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urhan.BAL\Desktop\2025-2026 FİKSTÜRLERİ\"/>
    </mc:Choice>
  </mc:AlternateContent>
  <bookViews>
    <workbookView xWindow="0" yWindow="0" windowWidth="21600" windowHeight="9645" firstSheet="16" activeTab="16"/>
  </bookViews>
  <sheets>
    <sheet name="YILDIZ ERKEK 3X3" sheetId="16" r:id="rId1"/>
    <sheet name="YILDIZ ERKEKLER BASKETBOL" sheetId="5" r:id="rId2"/>
    <sheet name=" YILDIZ ERKEKLER BADMİNTON " sheetId="6" r:id="rId3"/>
    <sheet name="YILDIZ KIZLAR BADMİNTON " sheetId="7" r:id="rId4"/>
    <sheet name=" YILDIZ ERKEK BOCCE " sheetId="21" r:id="rId5"/>
    <sheet name=" YILDIZ KIZ BOCCE" sheetId="22" r:id="rId6"/>
    <sheet name="YILDIZ ERKEKLER DART" sheetId="12" r:id="rId7"/>
    <sheet name="YILDIZ KIZLAR DART" sheetId="11" r:id="rId8"/>
    <sheet name="YILDIZ ERKEKLER FLOOR CURLİNG" sheetId="13" r:id="rId9"/>
    <sheet name="YILDIZ KIZLAR FLOOR CURLİNG" sheetId="14" r:id="rId10"/>
    <sheet name="YILDIZLAR KARMA FLOOR CURLİNG " sheetId="15" r:id="rId11"/>
    <sheet name="YILDIZ ERKEKLER FUTBOL" sheetId="8" r:id="rId12"/>
    <sheet name="YILDIZ KIZLAR FUTBOL" sheetId="9" r:id="rId13"/>
    <sheet name=" YILDIZ ERKEKLER FUTSAL" sheetId="17" r:id="rId14"/>
    <sheet name="YILDIZ KIZLAR FUTSAL" sheetId="18" r:id="rId15"/>
    <sheet name="YILDIZ ERKEKLER HENTBOL " sheetId="3" r:id="rId16"/>
    <sheet name="YILDIZ KIZLAR HENTBOL" sheetId="4" r:id="rId17"/>
    <sheet name="YILDIZ ERKEKLER TENİS" sheetId="10" r:id="rId18"/>
    <sheet name="YILDIZ KIZLAR VOLEYBOL" sheetId="1" r:id="rId19"/>
    <sheet name="YILDIZ ERKEKLER VOLEYBOL " sheetId="2" r:id="rId20"/>
  </sheets>
  <definedNames>
    <definedName name="_xlnm.Print_Area" localSheetId="4">' YILDIZ ERKEK BOCCE '!$A$1:$BK$53</definedName>
    <definedName name="_xlnm.Print_Area" localSheetId="2">' YILDIZ ERKEKLER BADMİNTON '!$A$1:$AW$33</definedName>
    <definedName name="_xlnm.Print_Area" localSheetId="13">' YILDIZ ERKEKLER FUTSAL'!$A$1:$AV$52</definedName>
    <definedName name="_xlnm.Print_Area" localSheetId="5">' YILDIZ KIZ BOCCE'!$A$1:$BK$53</definedName>
    <definedName name="_xlnm.Print_Area" localSheetId="0">'YILDIZ ERKEK 3X3'!$A$1:$AV$36</definedName>
    <definedName name="_xlnm.Print_Area" localSheetId="1">'YILDIZ ERKEKLER BASKETBOL'!$A$1:$AV$34</definedName>
    <definedName name="_xlnm.Print_Area" localSheetId="6">'YILDIZ ERKEKLER DART'!$A$1:$AV$60</definedName>
    <definedName name="_xlnm.Print_Area" localSheetId="8">'YILDIZ ERKEKLER FLOOR CURLİNG'!$A$1:$AW$36</definedName>
    <definedName name="_xlnm.Print_Area" localSheetId="11">'YILDIZ ERKEKLER FUTBOL'!$A$1:$AW$38</definedName>
    <definedName name="_xlnm.Print_Area" localSheetId="15">'YILDIZ ERKEKLER HENTBOL '!$A$1:$AW$34</definedName>
    <definedName name="_xlnm.Print_Area" localSheetId="17">'YILDIZ ERKEKLER TENİS'!$A$1:$AV$33</definedName>
    <definedName name="_xlnm.Print_Area" localSheetId="19">'YILDIZ ERKEKLER VOLEYBOL '!$A$1:$AV$30</definedName>
    <definedName name="_xlnm.Print_Area" localSheetId="3">'YILDIZ KIZLAR BADMİNTON '!$A$1:$AW$34</definedName>
    <definedName name="_xlnm.Print_Area" localSheetId="7">'YILDIZ KIZLAR DART'!$A$1:$AW$72</definedName>
    <definedName name="_xlnm.Print_Area" localSheetId="9">'YILDIZ KIZLAR FLOOR CURLİNG'!$A$1:$AW$34</definedName>
    <definedName name="_xlnm.Print_Area" localSheetId="12">'YILDIZ KIZLAR FUTBOL'!$A$1:$AV$33</definedName>
    <definedName name="_xlnm.Print_Area" localSheetId="14">'YILDIZ KIZLAR FUTSAL'!$A$1:$AV$41</definedName>
    <definedName name="_xlnm.Print_Area" localSheetId="16">'YILDIZ KIZLAR HENTBOL'!$A$1:$AW$29</definedName>
    <definedName name="_xlnm.Print_Area" localSheetId="10">'YILDIZLAR KARMA FLOOR CURLİNG '!$A$1:$AW$34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4" l="1"/>
  <c r="J14" i="4" s="1"/>
  <c r="C7" i="4"/>
  <c r="C6" i="4"/>
  <c r="C5" i="4"/>
  <c r="J13" i="4" s="1"/>
  <c r="J15" i="4" l="1"/>
  <c r="C13" i="22"/>
  <c r="C12" i="22"/>
  <c r="C11" i="22"/>
  <c r="L8" i="22"/>
  <c r="C8" i="22"/>
  <c r="T7" i="22"/>
  <c r="L7" i="22"/>
  <c r="C7" i="22"/>
  <c r="T6" i="22"/>
  <c r="L6" i="22"/>
  <c r="C6" i="22"/>
  <c r="T5" i="22"/>
  <c r="L5" i="22"/>
  <c r="C5" i="22"/>
  <c r="C13" i="21"/>
  <c r="C12" i="21"/>
  <c r="C11" i="21"/>
  <c r="L8" i="21"/>
  <c r="C8" i="21"/>
  <c r="T7" i="21"/>
  <c r="L7" i="21"/>
  <c r="C7" i="21"/>
  <c r="T6" i="21"/>
  <c r="L6" i="21"/>
  <c r="C6" i="21"/>
  <c r="T5" i="21"/>
  <c r="L5" i="21"/>
  <c r="C5" i="21"/>
  <c r="J28" i="22" l="1"/>
  <c r="J27" i="22"/>
  <c r="J35" i="21"/>
  <c r="J30" i="21"/>
  <c r="J25" i="21"/>
  <c r="J23" i="21"/>
  <c r="J22" i="21"/>
  <c r="J21" i="21"/>
  <c r="J26" i="21"/>
  <c r="J19" i="21"/>
  <c r="J31" i="21"/>
  <c r="J34" i="21"/>
  <c r="J20" i="21"/>
  <c r="J29" i="21"/>
  <c r="J28" i="21"/>
  <c r="J26" i="22"/>
  <c r="J19" i="22"/>
  <c r="J34" i="22"/>
  <c r="J31" i="22"/>
  <c r="J23" i="22"/>
  <c r="J35" i="22"/>
  <c r="J21" i="22"/>
  <c r="J20" i="22"/>
  <c r="J30" i="22"/>
  <c r="J25" i="22"/>
  <c r="J29" i="22"/>
  <c r="J33" i="22"/>
  <c r="J22" i="22"/>
  <c r="J24" i="22"/>
  <c r="J32" i="22"/>
  <c r="J18" i="22"/>
  <c r="J27" i="21"/>
  <c r="J32" i="21"/>
  <c r="J33" i="21"/>
  <c r="J24" i="21"/>
  <c r="J18" i="21"/>
  <c r="L7" i="18" l="1"/>
  <c r="C7" i="18"/>
  <c r="L6" i="18"/>
  <c r="C6" i="18"/>
  <c r="L5" i="18"/>
  <c r="C5" i="18"/>
  <c r="L9" i="17"/>
  <c r="C9" i="17"/>
  <c r="L8" i="17"/>
  <c r="C8" i="17"/>
  <c r="L7" i="17"/>
  <c r="C7" i="17"/>
  <c r="L6" i="17"/>
  <c r="C6" i="17"/>
  <c r="L5" i="17"/>
  <c r="C5" i="17"/>
  <c r="C8" i="16"/>
  <c r="J16" i="16" s="1"/>
  <c r="C7" i="16"/>
  <c r="J18" i="16" s="1"/>
  <c r="C6" i="16"/>
  <c r="J14" i="16" s="1"/>
  <c r="C5" i="16"/>
  <c r="J15" i="16" s="1"/>
  <c r="C8" i="15"/>
  <c r="C7" i="15"/>
  <c r="C6" i="15"/>
  <c r="C5" i="15"/>
  <c r="C8" i="14"/>
  <c r="C7" i="14"/>
  <c r="C6" i="14"/>
  <c r="C5" i="14"/>
  <c r="C8" i="13"/>
  <c r="C7" i="13"/>
  <c r="C6" i="13"/>
  <c r="C5" i="13"/>
  <c r="J17" i="16" l="1"/>
  <c r="J14" i="15"/>
  <c r="J14" i="14"/>
  <c r="J16" i="14"/>
  <c r="J17" i="14"/>
  <c r="J14" i="13"/>
  <c r="J17" i="13"/>
  <c r="J16" i="13"/>
  <c r="J18" i="15"/>
  <c r="J17" i="17"/>
  <c r="J16" i="17"/>
  <c r="J20" i="17"/>
  <c r="J19" i="17"/>
  <c r="J33" i="17"/>
  <c r="J30" i="17"/>
  <c r="J31" i="17"/>
  <c r="J28" i="17"/>
  <c r="J32" i="17"/>
  <c r="J15" i="17"/>
  <c r="J21" i="17"/>
  <c r="J22" i="17"/>
  <c r="J18" i="17"/>
  <c r="J14" i="18"/>
  <c r="J17" i="18"/>
  <c r="J13" i="18"/>
  <c r="J16" i="18"/>
  <c r="J18" i="18"/>
  <c r="J15" i="18"/>
  <c r="J13" i="13"/>
  <c r="J15" i="13"/>
  <c r="J13" i="14"/>
  <c r="J15" i="14"/>
  <c r="J16" i="15"/>
  <c r="J15" i="15"/>
  <c r="J34" i="17"/>
  <c r="J23" i="17"/>
  <c r="J24" i="17"/>
  <c r="J25" i="17"/>
  <c r="J26" i="17"/>
  <c r="J27" i="17"/>
  <c r="J29" i="17"/>
  <c r="J13" i="16"/>
  <c r="J17" i="15"/>
  <c r="J13" i="15"/>
  <c r="J18" i="14"/>
  <c r="J18" i="13"/>
  <c r="C14" i="12" l="1"/>
  <c r="C13" i="12"/>
  <c r="C12" i="12"/>
  <c r="C11" i="12"/>
  <c r="S8" i="12"/>
  <c r="L8" i="12"/>
  <c r="C8" i="12"/>
  <c r="S7" i="12"/>
  <c r="L7" i="12"/>
  <c r="C7" i="12"/>
  <c r="S6" i="12"/>
  <c r="L6" i="12"/>
  <c r="C6" i="12"/>
  <c r="S5" i="12"/>
  <c r="L5" i="12"/>
  <c r="C5" i="12"/>
  <c r="J38" i="12" l="1"/>
  <c r="J36" i="12"/>
  <c r="J22" i="12"/>
  <c r="J29" i="12"/>
  <c r="J20" i="12"/>
  <c r="J27" i="12"/>
  <c r="J42" i="12"/>
  <c r="J34" i="12"/>
  <c r="J41" i="12"/>
  <c r="J32" i="12"/>
  <c r="J24" i="12"/>
  <c r="J23" i="12"/>
  <c r="J28" i="12"/>
  <c r="J40" i="12"/>
  <c r="J30" i="12"/>
  <c r="J39" i="12"/>
  <c r="J26" i="12"/>
  <c r="J19" i="12"/>
  <c r="J31" i="12"/>
  <c r="J21" i="12"/>
  <c r="J33" i="12"/>
  <c r="J35" i="12"/>
  <c r="J37" i="12"/>
  <c r="J25" i="12"/>
  <c r="C15" i="11" l="1"/>
  <c r="C14" i="11"/>
  <c r="C13" i="11"/>
  <c r="C12" i="11"/>
  <c r="L9" i="11"/>
  <c r="C9" i="11"/>
  <c r="T8" i="11"/>
  <c r="L8" i="11"/>
  <c r="C8" i="11"/>
  <c r="T7" i="11"/>
  <c r="L7" i="11"/>
  <c r="C7" i="11"/>
  <c r="T6" i="11"/>
  <c r="L6" i="11"/>
  <c r="C6" i="11"/>
  <c r="T5" i="11"/>
  <c r="L5" i="11"/>
  <c r="C5" i="11"/>
  <c r="C8" i="10"/>
  <c r="C7" i="10"/>
  <c r="J18" i="10" s="1"/>
  <c r="C6" i="10"/>
  <c r="J14" i="10" s="1"/>
  <c r="C5" i="10"/>
  <c r="J17" i="10" s="1"/>
  <c r="J16" i="10" l="1"/>
  <c r="J42" i="11"/>
  <c r="J35" i="11"/>
  <c r="J34" i="11"/>
  <c r="J49" i="11"/>
  <c r="J30" i="11"/>
  <c r="J47" i="11"/>
  <c r="J41" i="11"/>
  <c r="J23" i="11"/>
  <c r="J20" i="11"/>
  <c r="J45" i="11"/>
  <c r="J26" i="11"/>
  <c r="J43" i="11"/>
  <c r="J22" i="11"/>
  <c r="J48" i="11"/>
  <c r="J40" i="11"/>
  <c r="J33" i="11"/>
  <c r="J36" i="11"/>
  <c r="J21" i="11"/>
  <c r="J25" i="11"/>
  <c r="J39" i="11"/>
  <c r="J46" i="11"/>
  <c r="J37" i="11"/>
  <c r="J32" i="11"/>
  <c r="J24" i="11"/>
  <c r="J38" i="11"/>
  <c r="J50" i="11"/>
  <c r="J27" i="11"/>
  <c r="J51" i="11"/>
  <c r="J28" i="11"/>
  <c r="J29" i="11"/>
  <c r="J31" i="11"/>
  <c r="J44" i="11"/>
  <c r="J13" i="10"/>
  <c r="J15" i="10"/>
  <c r="C8" i="9" l="1"/>
  <c r="C7" i="9"/>
  <c r="J18" i="9" s="1"/>
  <c r="C6" i="9"/>
  <c r="J14" i="9" s="1"/>
  <c r="C5" i="9"/>
  <c r="J15" i="9" s="1"/>
  <c r="C9" i="8"/>
  <c r="C8" i="8"/>
  <c r="C7" i="8"/>
  <c r="C6" i="8"/>
  <c r="C5" i="8"/>
  <c r="C8" i="7"/>
  <c r="C7" i="7"/>
  <c r="C6" i="7"/>
  <c r="C5" i="7"/>
  <c r="C8" i="6"/>
  <c r="C7" i="6"/>
  <c r="C6" i="6"/>
  <c r="C5" i="6"/>
  <c r="J16" i="9" l="1"/>
  <c r="J17" i="8"/>
  <c r="J18" i="8"/>
  <c r="J14" i="7"/>
  <c r="J15" i="7"/>
  <c r="J16" i="7"/>
  <c r="J18" i="6"/>
  <c r="J15" i="6"/>
  <c r="J14" i="6"/>
  <c r="J19" i="8"/>
  <c r="J22" i="8"/>
  <c r="J21" i="8"/>
  <c r="J20" i="8"/>
  <c r="J18" i="7"/>
  <c r="J17" i="6"/>
  <c r="J16" i="6"/>
  <c r="J17" i="9"/>
  <c r="J13" i="9"/>
  <c r="J23" i="8"/>
  <c r="J15" i="8"/>
  <c r="J14" i="8"/>
  <c r="J16" i="8"/>
  <c r="J17" i="7"/>
  <c r="J13" i="7"/>
  <c r="J13" i="6"/>
  <c r="C8" i="5"/>
  <c r="J16" i="5" s="1"/>
  <c r="C7" i="5"/>
  <c r="C6" i="5"/>
  <c r="C5" i="5"/>
  <c r="J15" i="5" s="1"/>
  <c r="J18" i="5" l="1"/>
  <c r="J14" i="5"/>
  <c r="J17" i="5"/>
  <c r="J13" i="5"/>
  <c r="C8" i="3" l="1"/>
  <c r="C7" i="3"/>
  <c r="C6" i="3"/>
  <c r="C5" i="3"/>
  <c r="J13" i="3" l="1"/>
  <c r="J18" i="3"/>
  <c r="J14" i="3"/>
  <c r="J16" i="3"/>
  <c r="J15" i="3"/>
  <c r="J17" i="3"/>
  <c r="C7" i="2"/>
  <c r="C6" i="2"/>
  <c r="C5" i="2"/>
  <c r="C12" i="1"/>
  <c r="C11" i="1"/>
  <c r="C10" i="1"/>
  <c r="U7" i="1"/>
  <c r="L7" i="1"/>
  <c r="C7" i="1"/>
  <c r="U6" i="1"/>
  <c r="L6" i="1"/>
  <c r="C6" i="1"/>
  <c r="U5" i="1"/>
  <c r="L5" i="1"/>
  <c r="C5" i="1"/>
  <c r="J12" i="2" l="1"/>
  <c r="J13" i="2"/>
  <c r="J29" i="1"/>
  <c r="J27" i="1"/>
  <c r="J26" i="1"/>
  <c r="J25" i="1"/>
  <c r="J20" i="1"/>
  <c r="J28" i="1"/>
  <c r="J24" i="1"/>
  <c r="J19" i="1"/>
  <c r="J18" i="1"/>
  <c r="J23" i="1"/>
  <c r="J22" i="1"/>
  <c r="J14" i="2"/>
  <c r="J21" i="1"/>
</calcChain>
</file>

<file path=xl/sharedStrings.xml><?xml version="1.0" encoding="utf-8"?>
<sst xmlns="http://schemas.openxmlformats.org/spreadsheetml/2006/main" count="2513" uniqueCount="216">
  <si>
    <t>TAKIMLAR</t>
  </si>
  <si>
    <t>KURA SONUCU</t>
  </si>
  <si>
    <t>1-</t>
  </si>
  <si>
    <t>A1</t>
  </si>
  <si>
    <t>A GRUBU</t>
  </si>
  <si>
    <t>B GRUBU</t>
  </si>
  <si>
    <t>C GRUBU</t>
  </si>
  <si>
    <t>2-</t>
  </si>
  <si>
    <t>A2</t>
  </si>
  <si>
    <t>3-</t>
  </si>
  <si>
    <t>A3</t>
  </si>
  <si>
    <t>4-</t>
  </si>
  <si>
    <t>B1</t>
  </si>
  <si>
    <t>5-</t>
  </si>
  <si>
    <t>B2</t>
  </si>
  <si>
    <t>6-</t>
  </si>
  <si>
    <t>B3</t>
  </si>
  <si>
    <t>D GRUBU</t>
  </si>
  <si>
    <t>7-</t>
  </si>
  <si>
    <t>C1</t>
  </si>
  <si>
    <t>8-</t>
  </si>
  <si>
    <t>C2</t>
  </si>
  <si>
    <t>9-</t>
  </si>
  <si>
    <t>C3</t>
  </si>
  <si>
    <t>10-</t>
  </si>
  <si>
    <t>D1</t>
  </si>
  <si>
    <t>11-</t>
  </si>
  <si>
    <t>D2</t>
  </si>
  <si>
    <t>12-</t>
  </si>
  <si>
    <t>D3</t>
  </si>
  <si>
    <t>SIRA</t>
  </si>
  <si>
    <t>TARİH</t>
  </si>
  <si>
    <t>SAAT</t>
  </si>
  <si>
    <t>FİKSTÜR</t>
  </si>
  <si>
    <t>1.MAÇLAR</t>
  </si>
  <si>
    <t>A1-A2</t>
  </si>
  <si>
    <t>2.MAÇLAR</t>
  </si>
  <si>
    <t>A3-A1</t>
  </si>
  <si>
    <t>3.MAÇLAR</t>
  </si>
  <si>
    <t>A2-A3</t>
  </si>
  <si>
    <t>A GRUBU 1.Sİ - B GRUBU 1.Sİ</t>
  </si>
  <si>
    <t>C GRUBU 1.Sİ - D GRUBU 1.Sİ</t>
  </si>
  <si>
    <t>13.MAÇ MAĞLUBU - 14. MAÇ MAĞLUBU (3.LÜK-4.LÜK)</t>
  </si>
  <si>
    <t>13.MAÇ GALİBİ - 14.MAÇ GALİBİ (1.LİK-2.LİK)</t>
  </si>
  <si>
    <t>Karabük Atatürk Ortaokulu(A)</t>
  </si>
  <si>
    <t>Yunus Emre Ortaokulu(A)</t>
  </si>
  <si>
    <t>Fazlı Yeşilyurt Ortaokulu(A)</t>
  </si>
  <si>
    <t>Emek Ortaokulu(A)</t>
  </si>
  <si>
    <t>Mermer Ortaokulu(A)</t>
  </si>
  <si>
    <t>Hoca Ahmet Yesevi İmam Hatip Ortaokulu(A)</t>
  </si>
  <si>
    <t>Şehit Umut Aytekin Ortaokulu(A)</t>
  </si>
  <si>
    <t>Şehit Murat Akdemir Anadolu İmam Hatip Lisesi(A)</t>
  </si>
  <si>
    <t>TED KARABÜK KOLEJİ VAKFI ÖZEL ORTAOKULU(A)</t>
  </si>
  <si>
    <t>ÖZEL KARABÜK FİNAL ORTAOKULU(A)</t>
  </si>
  <si>
    <t>ÖZEL KARABÜK BAHÇEŞEHİR ORTAOKULU(A)</t>
  </si>
  <si>
    <t>Karabük Atatürk Ortaokulu</t>
  </si>
  <si>
    <t>A4</t>
  </si>
  <si>
    <t>A1-A4</t>
  </si>
  <si>
    <t>A1-A3</t>
  </si>
  <si>
    <t>A4-A2</t>
  </si>
  <si>
    <t>A3-A4</t>
  </si>
  <si>
    <t>Karabük Anadolu İmam Hatip Lisesi(A)</t>
  </si>
  <si>
    <t>Şehit Mehmet Esen Ortaokulu(A)</t>
  </si>
  <si>
    <t>ÖZEL SAFRANBOLU MURAT YILDIRIM ORTAOKULU(A)</t>
  </si>
  <si>
    <t>Öğlebeli Osmangazi Ortaokulu</t>
  </si>
  <si>
    <t>Şehit Mehmet Esen Ortaokulu</t>
  </si>
  <si>
    <t>TOKİ Cevizkent Bahaddin Gazi Ortaokulu(A)</t>
  </si>
  <si>
    <t>Öğlebeli Osmangazi Ortaokulu(A)</t>
  </si>
  <si>
    <t>A5</t>
  </si>
  <si>
    <t>Mimar Sinan Ortaokulu(A)</t>
  </si>
  <si>
    <t>Cumayanı Yıldırım Beyazıt Ortaokulu(A)</t>
  </si>
  <si>
    <t>Mimar Sinan Ortaokulu</t>
  </si>
  <si>
    <t>LİG OLUŞMUYOR</t>
  </si>
  <si>
    <t>Üçevler Ortaokulu(A)</t>
  </si>
  <si>
    <t>B4</t>
  </si>
  <si>
    <t>B5</t>
  </si>
  <si>
    <t>13-</t>
  </si>
  <si>
    <t>14-</t>
  </si>
  <si>
    <t>C4</t>
  </si>
  <si>
    <t>15-</t>
  </si>
  <si>
    <t>16-</t>
  </si>
  <si>
    <t>17-</t>
  </si>
  <si>
    <t>18-</t>
  </si>
  <si>
    <t>D4</t>
  </si>
  <si>
    <t>33.MAÇ MAĞLUBU - 34. MAÇ MAĞLUBU (3.LÜK-4.LÜK)</t>
  </si>
  <si>
    <t>33.MAÇ GALİBİ - 34.MAÇ GALİBİ (1.LİK-2.LİK)</t>
  </si>
  <si>
    <t>Şehit Ali Şen Korkut Ortaokulu(A)</t>
  </si>
  <si>
    <t>Soğuksu Ortaokulu(A)</t>
  </si>
  <si>
    <t>Şehit Recep Çakıl İmam Hatip Ortaokulu(A)</t>
  </si>
  <si>
    <t>Şehit Barış Efe İmam Hatip Ortaokulu(A)</t>
  </si>
  <si>
    <t>Kartaltepe Ortaokulu(A)</t>
  </si>
  <si>
    <t>Kurtuluş Şehit Murat Dilmaç İmam Hatip Ortaokulu(A)</t>
  </si>
  <si>
    <t>İsmetpaşa Ortaokulu(A)</t>
  </si>
  <si>
    <t>Harmanlar Şehit Halil Gözlemeci Ortaokulu(A)</t>
  </si>
  <si>
    <t>Yenice İmam Hatip Ortaokulu(A)</t>
  </si>
  <si>
    <t>Karabük Bahaddin Gazi İmam Hatip Ortaokulu(A)</t>
  </si>
  <si>
    <t>22.MAÇ MAĞLUBU - 23. MAÇ MAĞLUBU (3.LÜK-4.LÜK)</t>
  </si>
  <si>
    <t>22.MAÇ GALİBİ - 23.MAÇ GALİBİ (1.LİK-2.LİK)</t>
  </si>
  <si>
    <t>Eskipazar Ortaokulu(A)</t>
  </si>
  <si>
    <t>TED KARABÜK KOLEJİ VAKFI ÖZEL ORTAOKULU</t>
  </si>
  <si>
    <t>YOK</t>
  </si>
  <si>
    <t>A GRUBU 1.Sİ - B GRUBU 2.Sİ</t>
  </si>
  <si>
    <t>B GRUBU 1.Sİ - A GRUBU 2.Sİ</t>
  </si>
  <si>
    <t>21.MAÇ MAĞLUBU - 22. MAÇ MAĞLUBU (3.LÜK-4.LÜK)</t>
  </si>
  <si>
    <t>21.MAÇ GALİBİ - 22.MAÇ GALİBİ (1.LİK-2.LİK)</t>
  </si>
  <si>
    <t xml:space="preserve"> YILDIZ ERKEKLER FUTSAL İL BİRİNCİLİĞİ FİKSTÜRÜ</t>
  </si>
  <si>
    <t>2025-2026 EĞİTİM ÖĞRETİM YILI</t>
  </si>
  <si>
    <t>Esentepe Ortaokulu(A)</t>
  </si>
  <si>
    <t>Osman Yeşilyurt Ortaokulu(A)</t>
  </si>
  <si>
    <t>Mevlana İmam Hatip Ortaokulu(A)</t>
  </si>
  <si>
    <t>Kapullu Ertuğrulgazi Ortaokulu(A)</t>
  </si>
  <si>
    <t>Safranbolu Kanuni Ortaokulu(A)</t>
  </si>
  <si>
    <t>7.MAÇ MAĞLUBU - 8. MAÇ MAĞLUBU (3.LÜK-4.LÜK)</t>
  </si>
  <si>
    <t>7.MAÇ GALİBİ - 8.MAÇ GALİBİ (1.LİK-2.LİK)</t>
  </si>
  <si>
    <t xml:space="preserve"> YILDIZ KIZLAR FUTSAL İL BİRİNCİLİĞİ FİKSTÜRÜ</t>
  </si>
  <si>
    <t>Ovacuma Ortaokulu(A)</t>
  </si>
  <si>
    <t>Şehit Mustafa Arık Ortaokulu(A)</t>
  </si>
  <si>
    <t xml:space="preserve"> YILDIZ ERKEK BOCCE İL BİRİNCİLİĞİ FİKSTÜRÜ</t>
  </si>
  <si>
    <t xml:space="preserve"> YILDIZ KIZ BOCCE İL BİRİNCİLİĞİ FİKSTÜRÜ</t>
  </si>
  <si>
    <t xml:space="preserve">2025-2026 EĞİTİM ÖĞRETİM </t>
  </si>
  <si>
    <t>YILDIZ KIZLAR VOLEYBOL İL BİRİNCİLİĞİ FİKSTÜRÜ</t>
  </si>
  <si>
    <t>YILDIZ ERKEKLER VOLEYBOL İL BİRİNCİLİĞİ FİKSTÜRÜ</t>
  </si>
  <si>
    <t>YILDIZ ERKEKLER HENTBOL  İL BİRİNCİLİĞİ FİKSTÜRÜ</t>
  </si>
  <si>
    <t>YILDIZ KIZLAR HENTBOL  İL BİRİNCİLİĞİ FİKSTÜRÜ</t>
  </si>
  <si>
    <t>YILDIZ ERKEKLER BASKETBOL  İL BİRİNCİLİĞİ FİKSTÜRÜ</t>
  </si>
  <si>
    <t>2025-2026 EĞİTİM ÖĞRETİM</t>
  </si>
  <si>
    <t xml:space="preserve"> YILDIZ ERKEKLER BADMİNTON  İL BİRİNCİLİĞİ FİKSTÜRÜ</t>
  </si>
  <si>
    <t>YILDIZ KIZLAR BADMİNTON  İL BİRİNCİLİĞİ FİKSTÜRÜ</t>
  </si>
  <si>
    <t>YILDIZ ERKEKLER FUTBOL  İL BİRİNCİLİĞİ FİKSTÜRÜ</t>
  </si>
  <si>
    <t>YILDIZ KIZLAR FUTBOL  İL BİRİNCİLİĞİ FİKSTÜRÜ</t>
  </si>
  <si>
    <t>YILDIZ ERKEKLER TENİS  İL BİRİNCİLİĞİ FİKSTÜRÜ</t>
  </si>
  <si>
    <t>YILDIZ KIZLAR DART İL BİRİNCİLİĞİ FİKSTÜRÜ</t>
  </si>
  <si>
    <t>YILDIZ ERKEKLER DART İL BİRİNCİLİĞİ FİKSTÜRÜ</t>
  </si>
  <si>
    <t>YILDIZ ERKEKLER FLOOR CURLİNG  İL BİRİNCİLİĞİ FİKSTÜRÜ</t>
  </si>
  <si>
    <t>YILDIZ KIZLAR FLOOR CURLİNG  İL BİRİNCİLİĞİ FİKSTÜRÜ</t>
  </si>
  <si>
    <t>YILDIZLAR KARMA FLOOR CURLİNG  İL BİRİNCİLİĞİ FİKSTÜRÜ</t>
  </si>
  <si>
    <t>YILDIZLAR ERKEKLER 3X3 B ASKETBOL  İL BİRİNCİLİĞİ FİKSTÜRÜ</t>
  </si>
  <si>
    <t>VOLO</t>
  </si>
  <si>
    <t xml:space="preserve">            </t>
  </si>
  <si>
    <t>19.MAÇ MAĞLUBU - 20. MAÇ MAĞLUBU (3.LÜK-4.LÜK)</t>
  </si>
  <si>
    <t>19.MAÇ GALİBİ - 20.MAÇ GALİBİ (1.LİK-2.LİK)</t>
  </si>
  <si>
    <t>ESENTEPE O.O.</t>
  </si>
  <si>
    <t>KARABÜK ATATÜRK O.O.</t>
  </si>
  <si>
    <t>EMEK O.O</t>
  </si>
  <si>
    <t>CAFER DEMİRHAN O.O.</t>
  </si>
  <si>
    <t>KARTALTEPE O.O.</t>
  </si>
  <si>
    <t>Şehit Mustafa Arık Ortaokulu</t>
  </si>
  <si>
    <t>Harmanlar Şehit Halil Gözlemeci O.O.</t>
  </si>
  <si>
    <t>Emek Ortaokulu</t>
  </si>
  <si>
    <t>Eskipazar Ortaokulu</t>
  </si>
  <si>
    <t>Üçevler Ortaokulu</t>
  </si>
  <si>
    <t>Fazlı Yeşilyurt Ortaokulu</t>
  </si>
  <si>
    <t>Kartaltepe Ortaokulu</t>
  </si>
  <si>
    <t>Şehit Umut Aytekin Ortaokulu</t>
  </si>
  <si>
    <t>TOKİ Cevizkent Bahaddin Gazi O.O.</t>
  </si>
  <si>
    <t>Karabük Anadolu İmam Hatip Lis</t>
  </si>
  <si>
    <t>Soğuksu Ortaokulu</t>
  </si>
  <si>
    <t>Yunus Emre Ortaokulu</t>
  </si>
  <si>
    <t>TOKİ Cevizkent Bahaddin Gazi O.O</t>
  </si>
  <si>
    <t>Öğlebeli Osmangazi O.O.</t>
  </si>
  <si>
    <t>Şehit Mehmet Esen O.O.</t>
  </si>
  <si>
    <t>ÖZEL KARABÜK FİNAL O.O.</t>
  </si>
  <si>
    <t>Karabük Atatürk O.O.</t>
  </si>
  <si>
    <t>İsmetpaşa Ortaokulu</t>
  </si>
  <si>
    <t>Şehit Barış Efe İmam Hatip O.O.</t>
  </si>
  <si>
    <t>Karabük Anadolu İ.H.L.</t>
  </si>
  <si>
    <t>Şehit Ali Şen Korkut O.O.</t>
  </si>
  <si>
    <t>Kurtuluş Şehit Murat Dilmaç İ.H.O.</t>
  </si>
  <si>
    <t>Şehit Recep Çakıl İ.H.O.</t>
  </si>
  <si>
    <t>Yenice İmam Hatip Ortaokulu</t>
  </si>
  <si>
    <t>Fazlı Yeşilyurt O.O.</t>
  </si>
  <si>
    <t>Şehit Barış Efe İ.H.O.</t>
  </si>
  <si>
    <t>Yunus Emre O.O.</t>
  </si>
  <si>
    <t>Karabük Bahaddin Gazi İ.H.O.</t>
  </si>
  <si>
    <t>ÖZEL KARABÜK BAHÇEŞEHİR O.O.</t>
  </si>
  <si>
    <t>Fazlı Yeşilyurt OO.</t>
  </si>
  <si>
    <t>Ünsal Tülbentçi OO.</t>
  </si>
  <si>
    <t>TED KARABÜK KOLEJİ VAKFI ÖZEL OO.</t>
  </si>
  <si>
    <t>Yunus Emre OO.</t>
  </si>
  <si>
    <t>Mermer Ortaokulu</t>
  </si>
  <si>
    <t>Hoca Ahmet Yesevi İ.HO.</t>
  </si>
  <si>
    <t>Şehit Murat Akdemir Anadolu İ.H.L.</t>
  </si>
  <si>
    <t>Şehit Umut Aytekin OO.</t>
  </si>
  <si>
    <t>Mimar Sinan O.O.</t>
  </si>
  <si>
    <t>Cumayanı Yıldırım Beyazıt OO.</t>
  </si>
  <si>
    <t>Mermer Ortaokul</t>
  </si>
  <si>
    <t>Ovacuma Ortaokulu</t>
  </si>
  <si>
    <t>ÖZEL KARABÜK FİNAL OO.</t>
  </si>
  <si>
    <t>Osman Yeşilyurt OO.</t>
  </si>
  <si>
    <t>13.00</t>
  </si>
  <si>
    <t>Şehit Ali Şen Korkut OO.</t>
  </si>
  <si>
    <t>TOKİ Cevizkent Bahaddin Gazi OO.</t>
  </si>
  <si>
    <t>Kapullu Ertuğrulgazi OO.</t>
  </si>
  <si>
    <t>Mevlana İmam Hatip OO.</t>
  </si>
  <si>
    <t>Safranbolu Kanuni OO.</t>
  </si>
  <si>
    <t>Esentepe Ortaokulu</t>
  </si>
  <si>
    <t>Şehit Mehmet Esen OO.</t>
  </si>
  <si>
    <t>ÖZEL SAFRANBOLU MURAT YILDIRIM OO.</t>
  </si>
  <si>
    <t>Osman Yeşilyurt Ortaokulu</t>
  </si>
  <si>
    <t>ÖĞLEBELİ GENÇLİK MERKEZİ SPOR SALONU</t>
  </si>
  <si>
    <t>ONUR FUTBOL SAHASI</t>
  </si>
  <si>
    <t>YENİŞEHİR MERKEZ SPOR SALONU</t>
  </si>
  <si>
    <t>YENİ MAHALLE SPOR SALONU</t>
  </si>
  <si>
    <t xml:space="preserve"> Bahaddin Gazi İmam Hatip O.O.</t>
  </si>
  <si>
    <t>Şehit Mustafa Arık O.O.</t>
  </si>
  <si>
    <t>Şehit Umut Aytekin O.O.</t>
  </si>
  <si>
    <t>ÜNİVERSİTE BOCCE SAHASI</t>
  </si>
  <si>
    <t>Müsabakalara gelirken Bulundurmanız gereken Evraklar</t>
  </si>
  <si>
    <t>1-Onaylı Sporcu Lisansları</t>
  </si>
  <si>
    <t xml:space="preserve">2- Sporcu Öğrenci Nufus Cüzdanları </t>
  </si>
  <si>
    <t>3-Sahaya giriş belegesi Çalıştırıcı  Kartı</t>
  </si>
  <si>
    <t>4-Esame Listesi</t>
  </si>
  <si>
    <t xml:space="preserve">NOT:TAKIMLAR MÜSABAKA SAATİNDEN YARIM SAAT ÖNCE SAHAYA GELİP </t>
  </si>
  <si>
    <t>EVRAKLARINI TESLİM EDECEKLERDİR.</t>
  </si>
  <si>
    <t>OKUL SPORLARI TERTİP KOMİTESİ</t>
  </si>
  <si>
    <t>YERİ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</si>
</sst>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 Tur"/>
      <charset val="162"/>
    </font>
    <font>
      <b/>
      <sz val="12"/>
      <name val="Arial Tur"/>
      <charset val="162"/>
    </font>
    <font>
      <u/>
      <sz val="10"/>
      <color theme="10"/>
      <name val="Arial Tur"/>
      <charset val="162"/>
    </font>
    <font>
      <u/>
      <sz val="12"/>
      <color rgb="FFFFFF00"/>
      <name val="Arial Tur"/>
      <charset val="162"/>
    </font>
    <font>
      <b/>
      <sz val="10"/>
      <name val="Arial Tur"/>
      <charset val="162"/>
    </font>
    <font>
      <b/>
      <sz val="14"/>
      <name val="Arial Tur"/>
      <charset val="162"/>
    </font>
    <font>
      <sz val="55"/>
      <name val="Arial Tur"/>
      <charset val="162"/>
    </font>
    <font>
      <sz val="10"/>
      <color indexed="8"/>
      <name val="Segoe UI"/>
      <family val="2"/>
      <charset val="162"/>
    </font>
    <font>
      <sz val="10"/>
      <color indexed="8"/>
      <name val="Segoe UI"/>
      <family val="2"/>
      <charset val="162"/>
    </font>
    <font>
      <b/>
      <sz val="18"/>
      <name val="Arial Tur"/>
      <charset val="162"/>
    </font>
    <font>
      <sz val="20"/>
      <name val="Arial Tur"/>
      <charset val="162"/>
    </font>
    <font>
      <sz val="18"/>
      <name val="Arial Tur"/>
      <charset val="162"/>
    </font>
    <font>
      <sz val="28"/>
      <name val="Arial Tur"/>
      <charset val="162"/>
    </font>
    <font>
      <b/>
      <sz val="11"/>
      <color theme="1"/>
      <name val="Calibri"/>
      <family val="2"/>
      <charset val="162"/>
      <scheme val="minor"/>
    </font>
    <font>
      <b/>
      <sz val="9"/>
      <name val="Arial Tur"/>
      <charset val="162"/>
    </font>
    <font>
      <b/>
      <sz val="8"/>
      <name val="Arial Tur"/>
      <charset val="16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57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0" fillId="3" borderId="2" xfId="0" applyFill="1" applyBorder="1" applyAlignment="1" applyProtection="1">
      <alignment horizontal="center" vertical="center"/>
    </xf>
    <xf numFmtId="0" fontId="0" fillId="0" borderId="0" xfId="0" applyAlignment="1" applyProtection="1"/>
    <xf numFmtId="0" fontId="0" fillId="0" borderId="6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0" borderId="11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>
      <alignment horizontal="left" vertical="center" shrinkToFit="1"/>
    </xf>
    <xf numFmtId="0" fontId="0" fillId="0" borderId="0" xfId="0" applyFill="1" applyBorder="1" applyAlignment="1" applyProtection="1"/>
    <xf numFmtId="0" fontId="0" fillId="0" borderId="0" xfId="0" applyFill="1" applyBorder="1" applyAlignment="1" applyProtection="1">
      <alignment horizontal="center"/>
    </xf>
    <xf numFmtId="0" fontId="0" fillId="0" borderId="0" xfId="0" applyFill="1" applyBorder="1" applyAlignment="1" applyProtection="1">
      <alignment vertical="center" shrinkToFit="1"/>
    </xf>
    <xf numFmtId="0" fontId="0" fillId="0" borderId="0" xfId="0" applyFill="1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6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6" borderId="9" xfId="0" applyFill="1" applyBorder="1" applyAlignment="1" applyProtection="1">
      <alignment horizontal="center" vertical="center"/>
    </xf>
    <xf numFmtId="0" fontId="0" fillId="6" borderId="11" xfId="0" applyFill="1" applyBorder="1" applyAlignment="1" applyProtection="1">
      <alignment horizontal="center" vertical="center"/>
    </xf>
    <xf numFmtId="0" fontId="7" fillId="0" borderId="22" xfId="0" applyFont="1" applyBorder="1" applyAlignment="1" applyProtection="1">
      <alignment vertical="top" wrapText="1" readingOrder="1"/>
      <protection locked="0"/>
    </xf>
    <xf numFmtId="0" fontId="0" fillId="0" borderId="0" xfId="0" applyAlignment="1" applyProtection="1">
      <alignment horizontal="center"/>
    </xf>
    <xf numFmtId="0" fontId="0" fillId="0" borderId="26" xfId="0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0" xfId="0" applyBorder="1" applyProtection="1"/>
    <xf numFmtId="0" fontId="8" fillId="0" borderId="22" xfId="0" applyFont="1" applyBorder="1" applyAlignment="1" applyProtection="1">
      <alignment vertical="top" wrapText="1" readingOrder="1"/>
      <protection locked="0"/>
    </xf>
    <xf numFmtId="0" fontId="0" fillId="7" borderId="0" xfId="0" applyFill="1" applyBorder="1" applyAlignment="1" applyProtection="1">
      <alignment shrinkToFit="1"/>
      <protection locked="0"/>
    </xf>
    <xf numFmtId="0" fontId="0" fillId="4" borderId="34" xfId="0" applyFill="1" applyBorder="1" applyAlignment="1" applyProtection="1">
      <alignment horizontal="left" shrinkToFit="1"/>
      <protection locked="0"/>
    </xf>
    <xf numFmtId="0" fontId="0" fillId="6" borderId="9" xfId="0" applyFill="1" applyBorder="1" applyAlignment="1" applyProtection="1">
      <alignment horizontal="center"/>
    </xf>
    <xf numFmtId="0" fontId="0" fillId="6" borderId="0" xfId="0" applyFill="1" applyProtection="1"/>
    <xf numFmtId="0" fontId="8" fillId="6" borderId="22" xfId="0" applyFont="1" applyFill="1" applyBorder="1" applyAlignment="1" applyProtection="1">
      <alignment vertical="top" wrapText="1" readingOrder="1"/>
      <protection locked="0"/>
    </xf>
    <xf numFmtId="0" fontId="0" fillId="0" borderId="11" xfId="0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3" borderId="38" xfId="0" applyFill="1" applyBorder="1" applyAlignment="1" applyProtection="1">
      <alignment horizontal="center" vertical="center"/>
    </xf>
    <xf numFmtId="0" fontId="0" fillId="3" borderId="0" xfId="0" applyFill="1" applyBorder="1" applyAlignment="1" applyProtection="1">
      <alignment horizontal="center" vertical="center"/>
    </xf>
    <xf numFmtId="0" fontId="0" fillId="4" borderId="34" xfId="0" applyFill="1" applyBorder="1" applyAlignment="1" applyProtection="1">
      <alignment horizontal="left" shrinkToFit="1"/>
      <protection locked="0"/>
    </xf>
    <xf numFmtId="0" fontId="0" fillId="7" borderId="9" xfId="0" applyFill="1" applyBorder="1" applyAlignment="1" applyProtection="1">
      <alignment horizontal="center" vertical="center"/>
    </xf>
    <xf numFmtId="0" fontId="0" fillId="7" borderId="0" xfId="0" applyFill="1" applyProtection="1"/>
    <xf numFmtId="0" fontId="3" fillId="7" borderId="0" xfId="1" applyFont="1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0" fontId="3" fillId="7" borderId="0" xfId="1" applyFont="1" applyFill="1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0" fontId="15" fillId="0" borderId="0" xfId="0" applyFont="1" applyAlignment="1" applyProtection="1"/>
    <xf numFmtId="0" fontId="15" fillId="0" borderId="0" xfId="0" applyFont="1" applyAlignment="1" applyProtection="1"/>
    <xf numFmtId="0" fontId="4" fillId="0" borderId="0" xfId="0" applyFont="1" applyAlignment="1" applyProtection="1">
      <alignment horizontal="center"/>
    </xf>
    <xf numFmtId="0" fontId="13" fillId="0" borderId="0" xfId="0" applyFont="1" applyProtection="1"/>
    <xf numFmtId="0" fontId="4" fillId="0" borderId="0" xfId="0" applyFont="1" applyBorder="1" applyProtection="1"/>
    <xf numFmtId="0" fontId="4" fillId="0" borderId="0" xfId="0" applyFont="1" applyBorder="1" applyAlignment="1" applyProtection="1">
      <alignment horizontal="right"/>
    </xf>
    <xf numFmtId="0" fontId="0" fillId="0" borderId="0" xfId="0" applyAlignment="1" applyProtection="1">
      <alignment horizontal="center"/>
    </xf>
    <xf numFmtId="0" fontId="15" fillId="0" borderId="0" xfId="0" applyFont="1" applyAlignment="1" applyProtection="1"/>
    <xf numFmtId="0" fontId="15" fillId="0" borderId="0" xfId="0" applyFont="1" applyAlignment="1" applyProtection="1"/>
    <xf numFmtId="0" fontId="4" fillId="0" borderId="0" xfId="0" applyFont="1" applyAlignment="1" applyProtection="1">
      <alignment horizontal="center"/>
    </xf>
    <xf numFmtId="0" fontId="4" fillId="0" borderId="0" xfId="0" applyFont="1" applyBorder="1" applyAlignment="1" applyProtection="1">
      <alignment horizontal="right"/>
    </xf>
    <xf numFmtId="0" fontId="10" fillId="6" borderId="0" xfId="0" applyFont="1" applyFill="1" applyAlignment="1" applyProtection="1">
      <alignment horizontal="center"/>
    </xf>
    <xf numFmtId="0" fontId="0" fillId="0" borderId="2" xfId="0" applyBorder="1" applyAlignment="1" applyProtection="1">
      <alignment horizontal="center" vertical="center" wrapText="1" shrinkToFit="1"/>
      <protection locked="0"/>
    </xf>
    <xf numFmtId="20" fontId="0" fillId="0" borderId="2" xfId="0" applyNumberFormat="1" applyBorder="1" applyAlignment="1" applyProtection="1">
      <alignment horizontal="center" vertical="center" wrapText="1" shrinkToFit="1"/>
      <protection locked="0"/>
    </xf>
    <xf numFmtId="0" fontId="0" fillId="0" borderId="2" xfId="0" applyBorder="1" applyAlignment="1" applyProtection="1">
      <alignment horizontal="center" vertical="center" wrapText="1" shrinkToFit="1"/>
    </xf>
    <xf numFmtId="0" fontId="0" fillId="0" borderId="2" xfId="0" applyBorder="1" applyAlignment="1" applyProtection="1">
      <alignment horizontal="center"/>
    </xf>
    <xf numFmtId="0" fontId="0" fillId="0" borderId="10" xfId="0" applyBorder="1" applyAlignment="1" applyProtection="1">
      <alignment horizontal="center"/>
    </xf>
    <xf numFmtId="0" fontId="0" fillId="0" borderId="12" xfId="0" applyBorder="1" applyAlignment="1" applyProtection="1">
      <alignment horizontal="center" vertical="center" wrapText="1" shrinkToFit="1"/>
      <protection locked="0"/>
    </xf>
    <xf numFmtId="20" fontId="0" fillId="0" borderId="12" xfId="0" applyNumberFormat="1" applyBorder="1" applyAlignment="1" applyProtection="1">
      <alignment horizontal="center" vertical="center" wrapText="1" shrinkToFit="1"/>
      <protection locked="0"/>
    </xf>
    <xf numFmtId="0" fontId="0" fillId="0" borderId="12" xfId="0" applyBorder="1" applyAlignment="1" applyProtection="1">
      <alignment horizontal="center" vertical="center" wrapText="1" shrinkToFit="1"/>
    </xf>
    <xf numFmtId="0" fontId="0" fillId="0" borderId="12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0" fillId="0" borderId="7" xfId="0" applyBorder="1" applyAlignment="1" applyProtection="1">
      <alignment horizontal="center" vertical="center" wrapText="1" shrinkToFit="1"/>
      <protection locked="0"/>
    </xf>
    <xf numFmtId="20" fontId="0" fillId="0" borderId="7" xfId="0" applyNumberFormat="1" applyBorder="1" applyAlignment="1" applyProtection="1">
      <alignment horizontal="center" vertical="center" wrapText="1" shrinkToFit="1"/>
      <protection locked="0"/>
    </xf>
    <xf numFmtId="0" fontId="0" fillId="0" borderId="7" xfId="0" applyBorder="1" applyAlignment="1" applyProtection="1">
      <alignment horizontal="center" vertical="center" wrapText="1" shrinkToFit="1"/>
    </xf>
    <xf numFmtId="0" fontId="0" fillId="0" borderId="7" xfId="0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0" fillId="0" borderId="2" xfId="0" applyBorder="1" applyAlignment="1" applyProtection="1">
      <alignment horizontal="left" vertical="center" shrinkToFit="1"/>
    </xf>
    <xf numFmtId="0" fontId="0" fillId="0" borderId="10" xfId="0" applyBorder="1" applyAlignment="1" applyProtection="1">
      <alignment horizontal="left" vertical="center" shrinkToFit="1"/>
    </xf>
    <xf numFmtId="0" fontId="0" fillId="4" borderId="32" xfId="0" applyFill="1" applyBorder="1" applyAlignment="1" applyProtection="1">
      <alignment horizontal="left" shrinkToFit="1"/>
      <protection locked="0"/>
    </xf>
    <xf numFmtId="0" fontId="0" fillId="4" borderId="33" xfId="0" applyFill="1" applyBorder="1" applyAlignment="1" applyProtection="1">
      <alignment horizontal="left" shrinkToFit="1"/>
      <protection locked="0"/>
    </xf>
    <xf numFmtId="0" fontId="0" fillId="4" borderId="34" xfId="0" applyFill="1" applyBorder="1" applyAlignment="1" applyProtection="1">
      <alignment horizontal="left" shrinkToFit="1"/>
      <protection locked="0"/>
    </xf>
    <xf numFmtId="0" fontId="0" fillId="4" borderId="2" xfId="0" applyFill="1" applyBorder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 shrinkToFit="1"/>
    </xf>
    <xf numFmtId="0" fontId="0" fillId="0" borderId="13" xfId="0" applyBorder="1" applyAlignment="1" applyProtection="1">
      <alignment horizontal="left" vertical="center" shrinkToFit="1"/>
    </xf>
    <xf numFmtId="0" fontId="4" fillId="5" borderId="14" xfId="0" applyFont="1" applyFill="1" applyBorder="1" applyAlignment="1" applyProtection="1">
      <alignment horizontal="center" vertical="center" textRotation="90"/>
    </xf>
    <xf numFmtId="0" fontId="4" fillId="5" borderId="15" xfId="0" applyFont="1" applyFill="1" applyBorder="1" applyAlignment="1" applyProtection="1">
      <alignment horizontal="center" vertical="center" textRotation="90"/>
    </xf>
    <xf numFmtId="0" fontId="4" fillId="5" borderId="18" xfId="0" applyFont="1" applyFill="1" applyBorder="1" applyAlignment="1" applyProtection="1">
      <alignment horizontal="center" vertical="center" textRotation="90"/>
    </xf>
    <xf numFmtId="0" fontId="1" fillId="5" borderId="3" xfId="0" applyFont="1" applyFill="1" applyBorder="1" applyAlignment="1" applyProtection="1">
      <alignment horizontal="center" vertical="center"/>
    </xf>
    <xf numFmtId="0" fontId="1" fillId="5" borderId="4" xfId="0" applyFont="1" applyFill="1" applyBorder="1" applyAlignment="1" applyProtection="1">
      <alignment horizontal="center" vertical="center"/>
    </xf>
    <xf numFmtId="0" fontId="1" fillId="5" borderId="5" xfId="0" applyFont="1" applyFill="1" applyBorder="1" applyAlignment="1" applyProtection="1">
      <alignment horizontal="center" vertical="center"/>
    </xf>
    <xf numFmtId="0" fontId="1" fillId="5" borderId="16" xfId="0" applyFont="1" applyFill="1" applyBorder="1" applyAlignment="1" applyProtection="1">
      <alignment horizontal="center" vertical="center"/>
    </xf>
    <xf numFmtId="0" fontId="1" fillId="5" borderId="0" xfId="0" applyFont="1" applyFill="1" applyBorder="1" applyAlignment="1" applyProtection="1">
      <alignment horizontal="center" vertical="center"/>
    </xf>
    <xf numFmtId="0" fontId="1" fillId="5" borderId="17" xfId="0" applyFont="1" applyFill="1" applyBorder="1" applyAlignment="1" applyProtection="1">
      <alignment horizontal="center" vertical="center"/>
    </xf>
    <xf numFmtId="0" fontId="1" fillId="5" borderId="19" xfId="0" applyFont="1" applyFill="1" applyBorder="1" applyAlignment="1" applyProtection="1">
      <alignment horizontal="center" vertical="center"/>
    </xf>
    <xf numFmtId="0" fontId="1" fillId="5" borderId="20" xfId="0" applyFont="1" applyFill="1" applyBorder="1" applyAlignment="1" applyProtection="1">
      <alignment horizontal="center" vertical="center"/>
    </xf>
    <xf numFmtId="0" fontId="1" fillId="5" borderId="21" xfId="0" applyFont="1" applyFill="1" applyBorder="1" applyAlignment="1" applyProtection="1">
      <alignment horizontal="center" vertical="center"/>
    </xf>
    <xf numFmtId="0" fontId="0" fillId="0" borderId="7" xfId="0" applyBorder="1" applyAlignment="1" applyProtection="1">
      <alignment horizontal="left" vertical="center" shrinkToFit="1"/>
    </xf>
    <xf numFmtId="0" fontId="0" fillId="0" borderId="8" xfId="0" applyBorder="1" applyAlignment="1" applyProtection="1">
      <alignment horizontal="left" vertical="center" shrinkToFit="1"/>
    </xf>
    <xf numFmtId="0" fontId="1" fillId="0" borderId="0" xfId="0" applyFont="1" applyAlignment="1" applyProtection="1">
      <alignment horizontal="center" vertical="center" wrapText="1" shrinkToFit="1"/>
      <protection locked="0"/>
    </xf>
    <xf numFmtId="0" fontId="0" fillId="2" borderId="0" xfId="0" applyFill="1" applyBorder="1" applyAlignment="1" applyProtection="1">
      <alignment horizontal="center"/>
    </xf>
    <xf numFmtId="0" fontId="0" fillId="3" borderId="1" xfId="0" applyFill="1" applyBorder="1" applyAlignment="1" applyProtection="1">
      <alignment horizontal="center" vertical="center"/>
    </xf>
    <xf numFmtId="0" fontId="3" fillId="7" borderId="0" xfId="1" applyFont="1" applyFill="1" applyAlignment="1" applyProtection="1">
      <alignment horizontal="center"/>
      <protection locked="0"/>
    </xf>
    <xf numFmtId="0" fontId="0" fillId="5" borderId="29" xfId="0" applyFill="1" applyBorder="1" applyAlignment="1" applyProtection="1">
      <alignment horizontal="center"/>
    </xf>
    <xf numFmtId="0" fontId="0" fillId="5" borderId="30" xfId="0" applyFill="1" applyBorder="1" applyAlignment="1" applyProtection="1">
      <alignment horizontal="center"/>
    </xf>
    <xf numFmtId="0" fontId="0" fillId="5" borderId="31" xfId="0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4" borderId="32" xfId="0" applyFill="1" applyBorder="1" applyAlignment="1" applyProtection="1">
      <alignment horizontal="center" shrinkToFit="1"/>
      <protection locked="0"/>
    </xf>
    <xf numFmtId="0" fontId="0" fillId="4" borderId="33" xfId="0" applyFill="1" applyBorder="1" applyAlignment="1" applyProtection="1">
      <alignment horizontal="center" shrinkToFit="1"/>
      <protection locked="0"/>
    </xf>
    <xf numFmtId="0" fontId="0" fillId="4" borderId="34" xfId="0" applyFill="1" applyBorder="1" applyAlignment="1" applyProtection="1">
      <alignment horizontal="center" shrinkToFit="1"/>
      <protection locked="0"/>
    </xf>
    <xf numFmtId="20" fontId="0" fillId="6" borderId="2" xfId="0" applyNumberFormat="1" applyFill="1" applyBorder="1" applyAlignment="1" applyProtection="1">
      <alignment horizontal="center" vertical="center" wrapText="1" shrinkToFit="1"/>
      <protection locked="0"/>
    </xf>
    <xf numFmtId="0" fontId="0" fillId="6" borderId="2" xfId="0" applyFill="1" applyBorder="1" applyAlignment="1" applyProtection="1">
      <alignment horizontal="center" vertical="center" wrapText="1" shrinkToFit="1"/>
      <protection locked="0"/>
    </xf>
    <xf numFmtId="0" fontId="0" fillId="6" borderId="2" xfId="0" applyFill="1" applyBorder="1" applyAlignment="1" applyProtection="1">
      <alignment horizontal="center"/>
    </xf>
    <xf numFmtId="0" fontId="0" fillId="6" borderId="10" xfId="0" applyFill="1" applyBorder="1" applyAlignment="1" applyProtection="1">
      <alignment horizontal="center"/>
    </xf>
    <xf numFmtId="14" fontId="0" fillId="0" borderId="39" xfId="0" applyNumberFormat="1" applyBorder="1" applyAlignment="1" applyProtection="1">
      <alignment horizontal="center" vertical="center" wrapText="1" shrinkToFit="1"/>
      <protection locked="0"/>
    </xf>
    <xf numFmtId="0" fontId="0" fillId="0" borderId="4" xfId="0" applyBorder="1" applyAlignment="1" applyProtection="1">
      <alignment horizontal="center" vertical="center" wrapText="1" shrinkToFit="1"/>
      <protection locked="0"/>
    </xf>
    <xf numFmtId="0" fontId="0" fillId="0" borderId="40" xfId="0" applyBorder="1" applyAlignment="1" applyProtection="1">
      <alignment horizontal="center" vertical="center" wrapText="1" shrinkToFit="1"/>
      <protection locked="0"/>
    </xf>
    <xf numFmtId="0" fontId="0" fillId="0" borderId="41" xfId="0" applyBorder="1" applyAlignment="1" applyProtection="1">
      <alignment horizontal="center" vertical="center" wrapText="1" shrinkToFit="1"/>
      <protection locked="0"/>
    </xf>
    <xf numFmtId="0" fontId="0" fillId="0" borderId="0" xfId="0" applyBorder="1" applyAlignment="1" applyProtection="1">
      <alignment horizontal="center" vertical="center" wrapText="1" shrinkToFit="1"/>
      <protection locked="0"/>
    </xf>
    <xf numFmtId="0" fontId="0" fillId="0" borderId="42" xfId="0" applyBorder="1" applyAlignment="1" applyProtection="1">
      <alignment horizontal="center" vertical="center" wrapText="1" shrinkToFit="1"/>
      <protection locked="0"/>
    </xf>
    <xf numFmtId="0" fontId="0" fillId="0" borderId="48" xfId="0" applyBorder="1" applyAlignment="1" applyProtection="1">
      <alignment horizontal="center" vertical="center" wrapText="1" shrinkToFit="1"/>
      <protection locked="0"/>
    </xf>
    <xf numFmtId="0" fontId="0" fillId="0" borderId="20" xfId="0" applyBorder="1" applyAlignment="1" applyProtection="1">
      <alignment horizontal="center" vertical="center" wrapText="1" shrinkToFit="1"/>
      <protection locked="0"/>
    </xf>
    <xf numFmtId="0" fontId="0" fillId="0" borderId="49" xfId="0" applyBorder="1" applyAlignment="1" applyProtection="1">
      <alignment horizontal="center" vertical="center" wrapText="1" shrinkToFit="1"/>
      <protection locked="0"/>
    </xf>
    <xf numFmtId="0" fontId="4" fillId="0" borderId="39" xfId="0" applyFont="1" applyBorder="1" applyAlignment="1" applyProtection="1">
      <alignment horizontal="center" vertical="center" wrapText="1" shrinkToFit="1"/>
    </xf>
    <xf numFmtId="0" fontId="4" fillId="0" borderId="4" xfId="0" applyFont="1" applyBorder="1" applyAlignment="1" applyProtection="1">
      <alignment horizontal="center" vertical="center" wrapText="1" shrinkToFit="1"/>
    </xf>
    <xf numFmtId="0" fontId="4" fillId="0" borderId="40" xfId="0" applyFont="1" applyBorder="1" applyAlignment="1" applyProtection="1">
      <alignment horizontal="center" vertical="center" wrapText="1" shrinkToFit="1"/>
    </xf>
    <xf numFmtId="0" fontId="4" fillId="0" borderId="41" xfId="0" applyFont="1" applyBorder="1" applyAlignment="1" applyProtection="1">
      <alignment horizontal="center" vertical="center" wrapText="1" shrinkToFit="1"/>
    </xf>
    <xf numFmtId="0" fontId="4" fillId="0" borderId="0" xfId="0" applyFont="1" applyBorder="1" applyAlignment="1" applyProtection="1">
      <alignment horizontal="center" vertical="center" wrapText="1" shrinkToFit="1"/>
    </xf>
    <xf numFmtId="0" fontId="4" fillId="0" borderId="42" xfId="0" applyFont="1" applyBorder="1" applyAlignment="1" applyProtection="1">
      <alignment horizontal="center" vertical="center" wrapText="1" shrinkToFit="1"/>
    </xf>
    <xf numFmtId="0" fontId="4" fillId="0" borderId="48" xfId="0" applyFont="1" applyBorder="1" applyAlignment="1" applyProtection="1">
      <alignment horizontal="center" vertical="center" wrapText="1" shrinkToFit="1"/>
    </xf>
    <xf numFmtId="0" fontId="4" fillId="0" borderId="20" xfId="0" applyFont="1" applyBorder="1" applyAlignment="1" applyProtection="1">
      <alignment horizontal="center" vertical="center" wrapText="1" shrinkToFit="1"/>
    </xf>
    <xf numFmtId="0" fontId="4" fillId="0" borderId="49" xfId="0" applyFont="1" applyBorder="1" applyAlignment="1" applyProtection="1">
      <alignment horizontal="center" vertical="center" wrapText="1" shrinkToFit="1"/>
    </xf>
    <xf numFmtId="20" fontId="0" fillId="6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0" fillId="6" borderId="2" xfId="0" applyFont="1" applyFill="1" applyBorder="1" applyAlignment="1" applyProtection="1">
      <alignment horizontal="center" vertical="center" wrapText="1" shrinkToFit="1"/>
      <protection locked="0"/>
    </xf>
    <xf numFmtId="0" fontId="0" fillId="0" borderId="39" xfId="0" applyBorder="1" applyAlignment="1" applyProtection="1">
      <alignment horizontal="center" vertical="center" wrapText="1" shrinkToFit="1"/>
    </xf>
    <xf numFmtId="0" fontId="0" fillId="0" borderId="4" xfId="0" applyBorder="1" applyAlignment="1" applyProtection="1">
      <alignment horizontal="center" vertical="center" wrapText="1" shrinkToFit="1"/>
    </xf>
    <xf numFmtId="0" fontId="0" fillId="0" borderId="40" xfId="0" applyBorder="1" applyAlignment="1" applyProtection="1">
      <alignment horizontal="center" vertical="center" wrapText="1" shrinkToFit="1"/>
    </xf>
    <xf numFmtId="0" fontId="0" fillId="0" borderId="41" xfId="0" applyBorder="1" applyAlignment="1" applyProtection="1">
      <alignment horizontal="center" vertical="center" wrapText="1" shrinkToFit="1"/>
    </xf>
    <xf numFmtId="0" fontId="0" fillId="0" borderId="0" xfId="0" applyBorder="1" applyAlignment="1" applyProtection="1">
      <alignment horizontal="center" vertical="center" wrapText="1" shrinkToFit="1"/>
    </xf>
    <xf numFmtId="0" fontId="0" fillId="0" borderId="42" xfId="0" applyBorder="1" applyAlignment="1" applyProtection="1">
      <alignment horizontal="center" vertical="center" wrapText="1" shrinkToFit="1"/>
    </xf>
    <xf numFmtId="0" fontId="0" fillId="0" borderId="48" xfId="0" applyBorder="1" applyAlignment="1" applyProtection="1">
      <alignment horizontal="center" vertical="center" wrapText="1" shrinkToFit="1"/>
    </xf>
    <xf numFmtId="0" fontId="0" fillId="0" borderId="20" xfId="0" applyBorder="1" applyAlignment="1" applyProtection="1">
      <alignment horizontal="center" vertical="center" wrapText="1" shrinkToFit="1"/>
    </xf>
    <xf numFmtId="0" fontId="0" fillId="0" borderId="49" xfId="0" applyBorder="1" applyAlignment="1" applyProtection="1">
      <alignment horizontal="center" vertical="center" wrapText="1" shrinkToFit="1"/>
    </xf>
    <xf numFmtId="0" fontId="0" fillId="4" borderId="2" xfId="0" applyFill="1" applyBorder="1" applyAlignment="1" applyProtection="1">
      <alignment horizontal="left"/>
      <protection locked="0"/>
    </xf>
    <xf numFmtId="20" fontId="0" fillId="6" borderId="12" xfId="0" applyNumberFormat="1" applyFill="1" applyBorder="1" applyAlignment="1" applyProtection="1">
      <alignment horizontal="center" vertical="center" wrapText="1" shrinkToFit="1"/>
      <protection locked="0"/>
    </xf>
    <xf numFmtId="0" fontId="0" fillId="6" borderId="12" xfId="0" applyFill="1" applyBorder="1" applyAlignment="1" applyProtection="1">
      <alignment horizontal="center" vertical="center" wrapText="1" shrinkToFit="1"/>
      <protection locked="0"/>
    </xf>
    <xf numFmtId="0" fontId="0" fillId="6" borderId="12" xfId="0" applyFill="1" applyBorder="1" applyAlignment="1" applyProtection="1">
      <alignment horizontal="center" vertical="center"/>
    </xf>
    <xf numFmtId="0" fontId="0" fillId="6" borderId="13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horizontal="left" shrinkToFit="1"/>
      <protection locked="0"/>
    </xf>
    <xf numFmtId="0" fontId="0" fillId="6" borderId="2" xfId="0" applyFill="1" applyBorder="1" applyAlignment="1" applyProtection="1">
      <alignment horizontal="center" vertical="center"/>
    </xf>
    <xf numFmtId="0" fontId="0" fillId="6" borderId="10" xfId="0" applyFill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43" xfId="0" applyBorder="1" applyAlignment="1" applyProtection="1">
      <alignment horizontal="center" vertical="center" wrapText="1" shrinkToFit="1"/>
      <protection locked="0"/>
    </xf>
    <xf numFmtId="0" fontId="0" fillId="0" borderId="1" xfId="0" applyBorder="1" applyAlignment="1" applyProtection="1">
      <alignment horizontal="center" vertical="center" wrapText="1" shrinkToFit="1"/>
      <protection locked="0"/>
    </xf>
    <xf numFmtId="0" fontId="0" fillId="0" borderId="44" xfId="0" applyBorder="1" applyAlignment="1" applyProtection="1">
      <alignment horizontal="center" vertical="center" wrapText="1" shrinkToFit="1"/>
      <protection locked="0"/>
    </xf>
    <xf numFmtId="0" fontId="14" fillId="0" borderId="39" xfId="0" applyFont="1" applyBorder="1" applyAlignment="1" applyProtection="1">
      <alignment horizontal="center" vertical="center" wrapText="1" shrinkToFit="1"/>
    </xf>
    <xf numFmtId="0" fontId="14" fillId="0" borderId="4" xfId="0" applyFont="1" applyBorder="1" applyAlignment="1" applyProtection="1">
      <alignment horizontal="center" vertical="center" wrapText="1" shrinkToFit="1"/>
    </xf>
    <xf numFmtId="0" fontId="14" fillId="0" borderId="40" xfId="0" applyFont="1" applyBorder="1" applyAlignment="1" applyProtection="1">
      <alignment horizontal="center" vertical="center" wrapText="1" shrinkToFit="1"/>
    </xf>
    <xf numFmtId="0" fontId="14" fillId="0" borderId="41" xfId="0" applyFont="1" applyBorder="1" applyAlignment="1" applyProtection="1">
      <alignment horizontal="center" vertical="center" wrapText="1" shrinkToFit="1"/>
    </xf>
    <xf numFmtId="0" fontId="14" fillId="0" borderId="0" xfId="0" applyFont="1" applyBorder="1" applyAlignment="1" applyProtection="1">
      <alignment horizontal="center" vertical="center" wrapText="1" shrinkToFit="1"/>
    </xf>
    <xf numFmtId="0" fontId="14" fillId="0" borderId="42" xfId="0" applyFont="1" applyBorder="1" applyAlignment="1" applyProtection="1">
      <alignment horizontal="center" vertical="center" wrapText="1" shrinkToFit="1"/>
    </xf>
    <xf numFmtId="0" fontId="14" fillId="0" borderId="48" xfId="0" applyFont="1" applyBorder="1" applyAlignment="1" applyProtection="1">
      <alignment horizontal="center" vertical="center" wrapText="1" shrinkToFit="1"/>
    </xf>
    <xf numFmtId="0" fontId="14" fillId="0" borderId="20" xfId="0" applyFont="1" applyBorder="1" applyAlignment="1" applyProtection="1">
      <alignment horizontal="center" vertical="center" wrapText="1" shrinkToFit="1"/>
    </xf>
    <xf numFmtId="0" fontId="14" fillId="0" borderId="49" xfId="0" applyFont="1" applyBorder="1" applyAlignment="1" applyProtection="1">
      <alignment horizontal="center" vertical="center" wrapText="1" shrinkToFit="1"/>
    </xf>
    <xf numFmtId="14" fontId="0" fillId="0" borderId="45" xfId="0" applyNumberFormat="1" applyBorder="1" applyAlignment="1" applyProtection="1">
      <alignment horizontal="center" vertical="center" wrapText="1" shrinkToFit="1"/>
      <protection locked="0"/>
    </xf>
    <xf numFmtId="0" fontId="0" fillId="0" borderId="46" xfId="0" applyBorder="1" applyAlignment="1" applyProtection="1">
      <alignment horizontal="center" vertical="center" wrapText="1" shrinkToFit="1"/>
      <protection locked="0"/>
    </xf>
    <xf numFmtId="0" fontId="0" fillId="0" borderId="47" xfId="0" applyBorder="1" applyAlignment="1" applyProtection="1">
      <alignment horizontal="center" vertical="center" wrapText="1" shrinkToFit="1"/>
      <protection locked="0"/>
    </xf>
    <xf numFmtId="0" fontId="0" fillId="0" borderId="0" xfId="0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left" vertical="center"/>
    </xf>
    <xf numFmtId="0" fontId="0" fillId="5" borderId="3" xfId="0" applyFill="1" applyBorder="1" applyAlignment="1" applyProtection="1">
      <alignment horizontal="center"/>
    </xf>
    <xf numFmtId="0" fontId="0" fillId="5" borderId="4" xfId="0" applyFill="1" applyBorder="1" applyAlignment="1" applyProtection="1">
      <alignment horizontal="center"/>
    </xf>
    <xf numFmtId="0" fontId="0" fillId="5" borderId="5" xfId="0" applyFill="1" applyBorder="1" applyAlignment="1" applyProtection="1">
      <alignment horizontal="center"/>
    </xf>
    <xf numFmtId="0" fontId="0" fillId="7" borderId="2" xfId="0" applyFill="1" applyBorder="1" applyAlignment="1" applyProtection="1">
      <alignment horizontal="center" vertical="center"/>
    </xf>
    <xf numFmtId="0" fontId="0" fillId="7" borderId="10" xfId="0" applyFill="1" applyBorder="1" applyAlignment="1" applyProtection="1">
      <alignment horizontal="center" vertical="center"/>
    </xf>
    <xf numFmtId="20" fontId="0" fillId="7" borderId="2" xfId="0" applyNumberFormat="1" applyFill="1" applyBorder="1" applyAlignment="1" applyProtection="1">
      <alignment horizontal="center" vertical="center" wrapText="1" shrinkToFit="1"/>
      <protection locked="0"/>
    </xf>
    <xf numFmtId="14" fontId="0" fillId="7" borderId="45" xfId="0" applyNumberFormat="1" applyFill="1" applyBorder="1" applyAlignment="1" applyProtection="1">
      <alignment horizontal="center" vertical="center" wrapText="1" shrinkToFit="1"/>
      <protection locked="0"/>
    </xf>
    <xf numFmtId="0" fontId="0" fillId="7" borderId="46" xfId="0" applyFill="1" applyBorder="1" applyAlignment="1" applyProtection="1">
      <alignment horizontal="center" vertical="center" wrapText="1" shrinkToFit="1"/>
      <protection locked="0"/>
    </xf>
    <xf numFmtId="0" fontId="0" fillId="7" borderId="47" xfId="0" applyFill="1" applyBorder="1" applyAlignment="1" applyProtection="1">
      <alignment horizontal="center" vertical="center" wrapText="1" shrinkToFit="1"/>
      <protection locked="0"/>
    </xf>
    <xf numFmtId="0" fontId="0" fillId="7" borderId="41" xfId="0" applyFill="1" applyBorder="1" applyAlignment="1" applyProtection="1">
      <alignment horizontal="center" vertical="center" wrapText="1" shrinkToFit="1"/>
      <protection locked="0"/>
    </xf>
    <xf numFmtId="0" fontId="0" fillId="7" borderId="0" xfId="0" applyFill="1" applyBorder="1" applyAlignment="1" applyProtection="1">
      <alignment horizontal="center" vertical="center" wrapText="1" shrinkToFit="1"/>
      <protection locked="0"/>
    </xf>
    <xf numFmtId="0" fontId="0" fillId="7" borderId="42" xfId="0" applyFill="1" applyBorder="1" applyAlignment="1" applyProtection="1">
      <alignment horizontal="center" vertical="center" wrapText="1" shrinkToFit="1"/>
      <protection locked="0"/>
    </xf>
    <xf numFmtId="0" fontId="0" fillId="7" borderId="48" xfId="0" applyFill="1" applyBorder="1" applyAlignment="1" applyProtection="1">
      <alignment horizontal="center" vertical="center" wrapText="1" shrinkToFit="1"/>
      <protection locked="0"/>
    </xf>
    <xf numFmtId="0" fontId="0" fillId="7" borderId="20" xfId="0" applyFill="1" applyBorder="1" applyAlignment="1" applyProtection="1">
      <alignment horizontal="center" vertical="center" wrapText="1" shrinkToFit="1"/>
      <protection locked="0"/>
    </xf>
    <xf numFmtId="0" fontId="0" fillId="7" borderId="49" xfId="0" applyFill="1" applyBorder="1" applyAlignment="1" applyProtection="1">
      <alignment horizontal="center" vertical="center" wrapText="1" shrinkToFit="1"/>
      <protection locked="0"/>
    </xf>
    <xf numFmtId="14" fontId="0" fillId="6" borderId="45" xfId="0" applyNumberFormat="1" applyFill="1" applyBorder="1" applyAlignment="1" applyProtection="1">
      <alignment horizontal="center" vertical="center" wrapText="1" shrinkToFit="1"/>
      <protection locked="0"/>
    </xf>
    <xf numFmtId="0" fontId="0" fillId="6" borderId="46" xfId="0" applyFill="1" applyBorder="1" applyAlignment="1" applyProtection="1">
      <alignment horizontal="center" vertical="center" wrapText="1" shrinkToFit="1"/>
      <protection locked="0"/>
    </xf>
    <xf numFmtId="0" fontId="0" fillId="6" borderId="47" xfId="0" applyFill="1" applyBorder="1" applyAlignment="1" applyProtection="1">
      <alignment horizontal="center" vertical="center" wrapText="1" shrinkToFit="1"/>
      <protection locked="0"/>
    </xf>
    <xf numFmtId="0" fontId="0" fillId="6" borderId="41" xfId="0" applyFill="1" applyBorder="1" applyAlignment="1" applyProtection="1">
      <alignment horizontal="center" vertical="center" wrapText="1" shrinkToFit="1"/>
      <protection locked="0"/>
    </xf>
    <xf numFmtId="0" fontId="0" fillId="6" borderId="0" xfId="0" applyFill="1" applyBorder="1" applyAlignment="1" applyProtection="1">
      <alignment horizontal="center" vertical="center" wrapText="1" shrinkToFit="1"/>
      <protection locked="0"/>
    </xf>
    <xf numFmtId="0" fontId="0" fillId="6" borderId="42" xfId="0" applyFill="1" applyBorder="1" applyAlignment="1" applyProtection="1">
      <alignment horizontal="center" vertical="center" wrapText="1" shrinkToFit="1"/>
      <protection locked="0"/>
    </xf>
    <xf numFmtId="0" fontId="0" fillId="6" borderId="48" xfId="0" applyFill="1" applyBorder="1" applyAlignment="1" applyProtection="1">
      <alignment horizontal="center" vertical="center" wrapText="1" shrinkToFit="1"/>
      <protection locked="0"/>
    </xf>
    <xf numFmtId="0" fontId="0" fillId="6" borderId="20" xfId="0" applyFill="1" applyBorder="1" applyAlignment="1" applyProtection="1">
      <alignment horizontal="center" vertical="center" wrapText="1" shrinkToFit="1"/>
      <protection locked="0"/>
    </xf>
    <xf numFmtId="0" fontId="0" fillId="6" borderId="49" xfId="0" applyFill="1" applyBorder="1" applyAlignment="1" applyProtection="1">
      <alignment horizontal="center" vertical="center" wrapText="1" shrinkToFit="1"/>
      <protection locked="0"/>
    </xf>
    <xf numFmtId="0" fontId="11" fillId="0" borderId="0" xfId="0" applyFont="1" applyAlignment="1" applyProtection="1">
      <alignment horizontal="center"/>
    </xf>
    <xf numFmtId="0" fontId="0" fillId="7" borderId="2" xfId="0" applyFill="1" applyBorder="1" applyAlignment="1" applyProtection="1">
      <alignment horizontal="center" vertical="center" wrapText="1" shrinkToFit="1"/>
      <protection locked="0"/>
    </xf>
    <xf numFmtId="0" fontId="12" fillId="0" borderId="0" xfId="0" applyFont="1" applyAlignment="1" applyProtection="1">
      <alignment horizontal="center"/>
    </xf>
    <xf numFmtId="20" fontId="0" fillId="6" borderId="7" xfId="0" applyNumberFormat="1" applyFill="1" applyBorder="1" applyAlignment="1" applyProtection="1">
      <alignment horizontal="center" vertical="center" wrapText="1" shrinkToFit="1"/>
      <protection locked="0"/>
    </xf>
    <xf numFmtId="0" fontId="0" fillId="6" borderId="7" xfId="0" applyFill="1" applyBorder="1" applyAlignment="1" applyProtection="1">
      <alignment horizontal="center" vertical="center" wrapText="1" shrinkToFit="1"/>
      <protection locked="0"/>
    </xf>
    <xf numFmtId="0" fontId="0" fillId="6" borderId="12" xfId="0" applyFill="1" applyBorder="1" applyAlignment="1" applyProtection="1">
      <alignment horizontal="center"/>
    </xf>
    <xf numFmtId="0" fontId="0" fillId="6" borderId="13" xfId="0" applyFill="1" applyBorder="1" applyAlignment="1" applyProtection="1">
      <alignment horizontal="center"/>
    </xf>
    <xf numFmtId="20" fontId="0" fillId="6" borderId="24" xfId="0" applyNumberFormat="1" applyFill="1" applyBorder="1" applyAlignment="1" applyProtection="1">
      <alignment horizontal="center" vertical="center" wrapText="1" shrinkToFit="1"/>
      <protection locked="0"/>
    </xf>
    <xf numFmtId="0" fontId="0" fillId="6" borderId="24" xfId="0" applyFill="1" applyBorder="1" applyAlignment="1" applyProtection="1">
      <alignment horizontal="center" vertical="center" wrapText="1" shrinkToFit="1"/>
      <protection locked="0"/>
    </xf>
    <xf numFmtId="0" fontId="0" fillId="6" borderId="43" xfId="0" applyFill="1" applyBorder="1" applyAlignment="1" applyProtection="1">
      <alignment horizontal="center" vertical="center" wrapText="1" shrinkToFit="1"/>
      <protection locked="0"/>
    </xf>
    <xf numFmtId="0" fontId="0" fillId="6" borderId="1" xfId="0" applyFill="1" applyBorder="1" applyAlignment="1" applyProtection="1">
      <alignment horizontal="center" vertical="center" wrapText="1" shrinkToFit="1"/>
      <protection locked="0"/>
    </xf>
    <xf numFmtId="0" fontId="0" fillId="6" borderId="44" xfId="0" applyFill="1" applyBorder="1" applyAlignment="1" applyProtection="1">
      <alignment horizontal="center" vertical="center" wrapText="1" shrinkToFit="1"/>
      <protection locked="0"/>
    </xf>
    <xf numFmtId="0" fontId="9" fillId="6" borderId="0" xfId="0" applyFont="1" applyFill="1" applyAlignment="1" applyProtection="1">
      <alignment horizontal="center"/>
    </xf>
    <xf numFmtId="0" fontId="0" fillId="0" borderId="12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0" fillId="0" borderId="35" xfId="0" applyBorder="1" applyAlignment="1" applyProtection="1">
      <alignment horizontal="left" vertical="center" shrinkToFit="1"/>
    </xf>
    <xf numFmtId="0" fontId="0" fillId="0" borderId="36" xfId="0" applyBorder="1" applyAlignment="1" applyProtection="1">
      <alignment horizontal="left" vertical="center" shrinkToFit="1"/>
    </xf>
    <xf numFmtId="0" fontId="0" fillId="0" borderId="37" xfId="0" applyBorder="1" applyAlignment="1" applyProtection="1">
      <alignment horizontal="left" vertical="center" shrinkToFit="1"/>
    </xf>
    <xf numFmtId="0" fontId="0" fillId="0" borderId="34" xfId="0" applyBorder="1" applyAlignment="1" applyProtection="1">
      <alignment horizontal="center"/>
    </xf>
    <xf numFmtId="0" fontId="0" fillId="0" borderId="50" xfId="0" applyBorder="1" applyAlignment="1" applyProtection="1">
      <alignment horizontal="center"/>
    </xf>
    <xf numFmtId="0" fontId="0" fillId="0" borderId="51" xfId="0" applyBorder="1" applyAlignment="1" applyProtection="1">
      <alignment horizontal="center"/>
    </xf>
    <xf numFmtId="0" fontId="4" fillId="0" borderId="5" xfId="0" applyFont="1" applyBorder="1" applyAlignment="1" applyProtection="1">
      <alignment horizontal="center" vertical="center" wrapText="1" shrinkToFit="1"/>
    </xf>
    <xf numFmtId="0" fontId="4" fillId="0" borderId="17" xfId="0" applyFont="1" applyBorder="1" applyAlignment="1" applyProtection="1">
      <alignment horizontal="center" vertical="center" wrapText="1" shrinkToFit="1"/>
    </xf>
    <xf numFmtId="0" fontId="4" fillId="0" borderId="21" xfId="0" applyFont="1" applyBorder="1" applyAlignment="1" applyProtection="1">
      <alignment horizontal="center" vertical="center" wrapText="1" shrinkToFit="1"/>
    </xf>
    <xf numFmtId="0" fontId="0" fillId="6" borderId="34" xfId="0" applyFill="1" applyBorder="1" applyAlignment="1" applyProtection="1">
      <alignment horizontal="center"/>
    </xf>
    <xf numFmtId="0" fontId="0" fillId="4" borderId="32" xfId="0" applyFill="1" applyBorder="1" applyAlignment="1" applyProtection="1">
      <alignment horizontal="left"/>
      <protection locked="0"/>
    </xf>
    <xf numFmtId="0" fontId="0" fillId="4" borderId="33" xfId="0" applyFill="1" applyBorder="1" applyAlignment="1" applyProtection="1">
      <alignment horizontal="left"/>
      <protection locked="0"/>
    </xf>
    <xf numFmtId="0" fontId="0" fillId="4" borderId="34" xfId="0" applyFill="1" applyBorder="1" applyAlignment="1" applyProtection="1">
      <alignment horizontal="left"/>
      <protection locked="0"/>
    </xf>
    <xf numFmtId="0" fontId="0" fillId="4" borderId="32" xfId="0" applyFill="1" applyBorder="1" applyAlignment="1" applyProtection="1">
      <alignment horizontal="left" vertical="center"/>
      <protection locked="0"/>
    </xf>
    <xf numFmtId="0" fontId="0" fillId="4" borderId="33" xfId="0" applyFill="1" applyBorder="1" applyAlignment="1" applyProtection="1">
      <alignment horizontal="left" vertical="center"/>
      <protection locked="0"/>
    </xf>
    <xf numFmtId="0" fontId="0" fillId="4" borderId="34" xfId="0" applyFill="1" applyBorder="1" applyAlignment="1" applyProtection="1">
      <alignment horizontal="left" vertical="center"/>
      <protection locked="0"/>
    </xf>
    <xf numFmtId="0" fontId="0" fillId="6" borderId="32" xfId="0" applyFill="1" applyBorder="1" applyAlignment="1" applyProtection="1">
      <alignment horizontal="left" shrinkToFit="1"/>
      <protection locked="0"/>
    </xf>
    <xf numFmtId="0" fontId="0" fillId="6" borderId="33" xfId="0" applyFill="1" applyBorder="1" applyAlignment="1" applyProtection="1">
      <alignment horizontal="left" shrinkToFit="1"/>
      <protection locked="0"/>
    </xf>
    <xf numFmtId="0" fontId="0" fillId="6" borderId="34" xfId="0" applyFill="1" applyBorder="1" applyAlignment="1" applyProtection="1">
      <alignment horizontal="left" shrinkToFit="1"/>
      <protection locked="0"/>
    </xf>
    <xf numFmtId="0" fontId="5" fillId="6" borderId="3" xfId="0" applyFont="1" applyFill="1" applyBorder="1" applyAlignment="1" applyProtection="1">
      <alignment horizontal="center" vertical="center" shrinkToFit="1"/>
    </xf>
    <xf numFmtId="0" fontId="5" fillId="6" borderId="4" xfId="0" applyFont="1" applyFill="1" applyBorder="1" applyAlignment="1" applyProtection="1">
      <alignment horizontal="center" vertical="center" shrinkToFit="1"/>
    </xf>
    <xf numFmtId="0" fontId="5" fillId="6" borderId="5" xfId="0" applyFont="1" applyFill="1" applyBorder="1" applyAlignment="1" applyProtection="1">
      <alignment horizontal="center" vertical="center" shrinkToFit="1"/>
    </xf>
    <xf numFmtId="0" fontId="5" fillId="6" borderId="16" xfId="0" applyFont="1" applyFill="1" applyBorder="1" applyAlignment="1" applyProtection="1">
      <alignment horizontal="center" vertical="center" shrinkToFit="1"/>
    </xf>
    <xf numFmtId="0" fontId="5" fillId="6" borderId="0" xfId="0" applyFont="1" applyFill="1" applyBorder="1" applyAlignment="1" applyProtection="1">
      <alignment horizontal="center" vertical="center" shrinkToFit="1"/>
    </xf>
    <xf numFmtId="0" fontId="5" fillId="6" borderId="17" xfId="0" applyFont="1" applyFill="1" applyBorder="1" applyAlignment="1" applyProtection="1">
      <alignment horizontal="center" vertical="center" shrinkToFit="1"/>
    </xf>
    <xf numFmtId="0" fontId="5" fillId="6" borderId="19" xfId="0" applyFont="1" applyFill="1" applyBorder="1" applyAlignment="1" applyProtection="1">
      <alignment horizontal="center" vertical="center" shrinkToFit="1"/>
    </xf>
    <xf numFmtId="0" fontId="5" fillId="6" borderId="20" xfId="0" applyFont="1" applyFill="1" applyBorder="1" applyAlignment="1" applyProtection="1">
      <alignment horizontal="center" vertical="center" shrinkToFit="1"/>
    </xf>
    <xf numFmtId="0" fontId="5" fillId="6" borderId="21" xfId="0" applyFont="1" applyFill="1" applyBorder="1" applyAlignment="1" applyProtection="1">
      <alignment horizontal="center" vertical="center" shrinkToFit="1"/>
    </xf>
    <xf numFmtId="0" fontId="7" fillId="0" borderId="2" xfId="0" applyFont="1" applyBorder="1" applyAlignment="1" applyProtection="1">
      <alignment horizontal="left" vertical="top" wrapText="1" readingOrder="1"/>
      <protection locked="0"/>
    </xf>
    <xf numFmtId="0" fontId="6" fillId="0" borderId="0" xfId="0" applyFont="1" applyBorder="1" applyAlignment="1" applyProtection="1">
      <alignment horizontal="center" vertical="center"/>
    </xf>
    <xf numFmtId="0" fontId="0" fillId="5" borderId="23" xfId="0" applyFill="1" applyBorder="1" applyAlignment="1" applyProtection="1">
      <alignment horizontal="center"/>
    </xf>
    <xf numFmtId="0" fontId="0" fillId="5" borderId="24" xfId="0" applyFill="1" applyBorder="1" applyAlignment="1" applyProtection="1">
      <alignment horizontal="center"/>
    </xf>
    <xf numFmtId="0" fontId="0" fillId="5" borderId="25" xfId="0" applyFill="1" applyBorder="1" applyAlignment="1" applyProtection="1">
      <alignment horizontal="center"/>
    </xf>
    <xf numFmtId="0" fontId="0" fillId="6" borderId="2" xfId="0" applyFill="1" applyBorder="1" applyAlignment="1" applyProtection="1">
      <alignment horizontal="center" shrinkToFit="1"/>
      <protection locked="0"/>
    </xf>
    <xf numFmtId="0" fontId="0" fillId="4" borderId="2" xfId="0" applyFill="1" applyBorder="1" applyAlignment="1" applyProtection="1">
      <alignment horizontal="left" vertical="center" shrinkToFit="1"/>
      <protection locked="0"/>
    </xf>
    <xf numFmtId="0" fontId="0" fillId="0" borderId="27" xfId="0" applyBorder="1" applyAlignment="1" applyProtection="1">
      <alignment horizontal="left" vertical="center" shrinkToFit="1"/>
    </xf>
    <xf numFmtId="0" fontId="0" fillId="0" borderId="28" xfId="0" applyBorder="1" applyAlignment="1" applyProtection="1">
      <alignment horizontal="left" vertical="center" shrinkToFit="1"/>
    </xf>
    <xf numFmtId="0" fontId="0" fillId="4" borderId="2" xfId="0" applyFill="1" applyBorder="1" applyAlignment="1" applyProtection="1">
      <alignment horizontal="center" shrinkToFit="1"/>
      <protection locked="0"/>
    </xf>
    <xf numFmtId="0" fontId="0" fillId="0" borderId="52" xfId="0" applyBorder="1" applyAlignment="1" applyProtection="1">
      <alignment horizontal="center"/>
    </xf>
    <xf numFmtId="14" fontId="0" fillId="0" borderId="53" xfId="0" applyNumberFormat="1" applyBorder="1" applyAlignment="1" applyProtection="1">
      <alignment horizontal="center" vertical="center" wrapText="1" shrinkToFit="1"/>
      <protection locked="0"/>
    </xf>
    <xf numFmtId="14" fontId="0" fillId="0" borderId="54" xfId="0" applyNumberFormat="1" applyBorder="1" applyAlignment="1" applyProtection="1">
      <alignment horizontal="center" vertical="center" wrapText="1" shrinkToFit="1"/>
      <protection locked="0"/>
    </xf>
    <xf numFmtId="14" fontId="0" fillId="0" borderId="55" xfId="0" applyNumberFormat="1" applyBorder="1" applyAlignment="1" applyProtection="1">
      <alignment horizontal="center" vertical="center" wrapText="1" shrinkToFit="1"/>
      <protection locked="0"/>
    </xf>
    <xf numFmtId="20" fontId="0" fillId="0" borderId="50" xfId="0" applyNumberFormat="1" applyBorder="1" applyAlignment="1" applyProtection="1">
      <alignment horizontal="center" vertical="center" wrapText="1" shrinkToFit="1"/>
      <protection locked="0"/>
    </xf>
    <xf numFmtId="0" fontId="0" fillId="0" borderId="56" xfId="0" applyBorder="1" applyAlignment="1" applyProtection="1">
      <alignment horizontal="center"/>
    </xf>
    <xf numFmtId="0" fontId="0" fillId="0" borderId="54" xfId="0" applyBorder="1" applyAlignment="1" applyProtection="1">
      <alignment horizontal="center" vertical="center" wrapText="1" shrinkToFit="1"/>
      <protection locked="0"/>
    </xf>
    <xf numFmtId="0" fontId="0" fillId="0" borderId="55" xfId="0" applyBorder="1" applyAlignment="1" applyProtection="1">
      <alignment horizontal="center" vertical="center" wrapText="1" shrinkToFit="1"/>
      <protection locked="0"/>
    </xf>
    <xf numFmtId="20" fontId="0" fillId="0" borderId="34" xfId="0" applyNumberFormat="1" applyBorder="1" applyAlignment="1" applyProtection="1">
      <alignment horizontal="center" vertical="center" wrapText="1" shrinkToFit="1"/>
      <protection locked="0"/>
    </xf>
    <xf numFmtId="14" fontId="0" fillId="0" borderId="57" xfId="0" applyNumberFormat="1" applyBorder="1" applyAlignment="1" applyProtection="1">
      <alignment horizontal="center" vertical="center" wrapText="1" shrinkToFit="1"/>
      <protection locked="0"/>
    </xf>
    <xf numFmtId="14" fontId="0" fillId="0" borderId="58" xfId="0" applyNumberFormat="1" applyBorder="1" applyAlignment="1" applyProtection="1">
      <alignment horizontal="center" vertical="center" wrapText="1" shrinkToFit="1"/>
      <protection locked="0"/>
    </xf>
    <xf numFmtId="20" fontId="0" fillId="0" borderId="24" xfId="0" applyNumberFormat="1" applyBorder="1" applyAlignment="1" applyProtection="1">
      <alignment horizontal="center" vertical="center" wrapText="1" shrinkToFit="1"/>
      <protection locked="0"/>
    </xf>
    <xf numFmtId="0" fontId="0" fillId="0" borderId="24" xfId="0" applyBorder="1" applyAlignment="1" applyProtection="1">
      <alignment horizontal="center" vertical="center" wrapText="1" shrinkToFit="1"/>
      <protection locked="0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1"/>
  <sheetViews>
    <sheetView showGridLines="0" zoomScaleNormal="100" workbookViewId="0">
      <selection activeCell="BD26" sqref="BD26"/>
    </sheetView>
  </sheetViews>
  <sheetFormatPr defaultColWidth="3.7109375" defaultRowHeight="15" customHeight="1" x14ac:dyDescent="0.2"/>
  <cols>
    <col min="1" max="1" width="3.7109375" style="25" customWidth="1"/>
    <col min="2" max="16384" width="3.7109375" style="1"/>
  </cols>
  <sheetData>
    <row r="1" spans="1:49" ht="15.75" customHeight="1" x14ac:dyDescent="0.2">
      <c r="A1" s="94" t="s">
        <v>119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</row>
    <row r="2" spans="1:49" ht="15.75" customHeight="1" x14ac:dyDescent="0.2">
      <c r="A2" s="94" t="s">
        <v>136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Z2" s="95" t="s">
        <v>0</v>
      </c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6" t="s">
        <v>1</v>
      </c>
      <c r="AM2" s="96"/>
      <c r="AN2" s="96"/>
      <c r="AO2" s="96"/>
      <c r="AP2" s="96"/>
      <c r="AQ2" s="96"/>
      <c r="AR2" s="96"/>
      <c r="AS2" s="96"/>
      <c r="AT2" s="96"/>
      <c r="AU2" s="96"/>
      <c r="AV2" s="96"/>
    </row>
    <row r="3" spans="1:49" ht="15.75" thickBot="1" x14ac:dyDescent="0.25">
      <c r="U3" s="97"/>
      <c r="V3" s="97"/>
      <c r="W3" s="97"/>
      <c r="X3" s="97"/>
      <c r="Z3" s="3" t="s">
        <v>2</v>
      </c>
      <c r="AA3" s="74" t="s">
        <v>99</v>
      </c>
      <c r="AB3" s="75"/>
      <c r="AC3" s="75"/>
      <c r="AD3" s="75"/>
      <c r="AE3" s="75"/>
      <c r="AF3" s="75"/>
      <c r="AG3" s="75"/>
      <c r="AH3" s="75"/>
      <c r="AI3" s="75"/>
      <c r="AJ3" s="75"/>
      <c r="AK3" s="76"/>
      <c r="AL3" s="4" t="s">
        <v>3</v>
      </c>
      <c r="AM3" s="77" t="s">
        <v>3</v>
      </c>
      <c r="AN3" s="77"/>
      <c r="AO3" s="77"/>
      <c r="AP3" s="77"/>
      <c r="AQ3" s="77"/>
      <c r="AR3" s="77"/>
      <c r="AS3" s="77"/>
      <c r="AT3" s="77"/>
      <c r="AU3" s="77"/>
      <c r="AV3" s="77"/>
    </row>
    <row r="4" spans="1:49" ht="13.5" thickBot="1" x14ac:dyDescent="0.25">
      <c r="B4" s="98" t="s">
        <v>4</v>
      </c>
      <c r="C4" s="99"/>
      <c r="D4" s="99"/>
      <c r="E4" s="99"/>
      <c r="F4" s="99"/>
      <c r="G4" s="99"/>
      <c r="H4" s="99"/>
      <c r="I4" s="100"/>
      <c r="J4" s="5"/>
      <c r="K4" s="101"/>
      <c r="L4" s="101"/>
      <c r="M4" s="101"/>
      <c r="N4" s="101"/>
      <c r="O4" s="101"/>
      <c r="P4" s="101"/>
      <c r="Q4" s="101"/>
      <c r="R4" s="101"/>
      <c r="T4" s="101"/>
      <c r="U4" s="101"/>
      <c r="V4" s="101"/>
      <c r="W4" s="101"/>
      <c r="X4" s="101"/>
      <c r="Z4" s="3" t="s">
        <v>7</v>
      </c>
      <c r="AA4" s="74"/>
      <c r="AB4" s="75"/>
      <c r="AC4" s="75"/>
      <c r="AD4" s="75"/>
      <c r="AE4" s="75"/>
      <c r="AF4" s="75"/>
      <c r="AG4" s="75"/>
      <c r="AH4" s="75"/>
      <c r="AI4" s="75"/>
      <c r="AJ4" s="75"/>
      <c r="AK4" s="76"/>
      <c r="AL4" s="4" t="s">
        <v>8</v>
      </c>
      <c r="AM4" s="77" t="s">
        <v>8</v>
      </c>
      <c r="AN4" s="77"/>
      <c r="AO4" s="77"/>
      <c r="AP4" s="77"/>
      <c r="AQ4" s="77"/>
      <c r="AR4" s="77"/>
      <c r="AS4" s="77"/>
      <c r="AT4" s="77"/>
      <c r="AU4" s="77"/>
      <c r="AV4" s="77"/>
    </row>
    <row r="5" spans="1:49" ht="15" customHeight="1" x14ac:dyDescent="0.2">
      <c r="B5" s="6" t="s">
        <v>2</v>
      </c>
      <c r="C5" s="92" t="str">
        <f>AM3</f>
        <v>A1</v>
      </c>
      <c r="D5" s="92"/>
      <c r="E5" s="92"/>
      <c r="F5" s="92"/>
      <c r="G5" s="92"/>
      <c r="H5" s="92"/>
      <c r="I5" s="93"/>
      <c r="Z5" s="3" t="s">
        <v>9</v>
      </c>
      <c r="AA5" s="74"/>
      <c r="AB5" s="75"/>
      <c r="AC5" s="75"/>
      <c r="AD5" s="75"/>
      <c r="AE5" s="75"/>
      <c r="AF5" s="75"/>
      <c r="AG5" s="75"/>
      <c r="AH5" s="75"/>
      <c r="AI5" s="75"/>
      <c r="AJ5" s="75"/>
      <c r="AK5" s="76"/>
      <c r="AL5" s="4" t="s">
        <v>10</v>
      </c>
      <c r="AM5" s="77" t="s">
        <v>10</v>
      </c>
      <c r="AN5" s="77"/>
      <c r="AO5" s="77"/>
      <c r="AP5" s="77"/>
      <c r="AQ5" s="77"/>
      <c r="AR5" s="77"/>
      <c r="AS5" s="77"/>
      <c r="AT5" s="77"/>
      <c r="AU5" s="77"/>
      <c r="AV5" s="77"/>
    </row>
    <row r="6" spans="1:49" ht="15" customHeight="1" x14ac:dyDescent="0.2">
      <c r="B6" s="7" t="s">
        <v>7</v>
      </c>
      <c r="C6" s="72" t="str">
        <f>AM4</f>
        <v>A2</v>
      </c>
      <c r="D6" s="72"/>
      <c r="E6" s="72"/>
      <c r="F6" s="72"/>
      <c r="G6" s="72"/>
      <c r="H6" s="72"/>
      <c r="I6" s="73"/>
      <c r="Z6" s="3" t="s">
        <v>11</v>
      </c>
      <c r="AA6" s="74"/>
      <c r="AB6" s="75"/>
      <c r="AC6" s="75"/>
      <c r="AD6" s="75"/>
      <c r="AE6" s="75"/>
      <c r="AF6" s="75"/>
      <c r="AG6" s="75"/>
      <c r="AH6" s="75"/>
      <c r="AI6" s="75"/>
      <c r="AJ6" s="75"/>
      <c r="AK6" s="76"/>
      <c r="AL6" s="4" t="s">
        <v>56</v>
      </c>
      <c r="AM6" s="77" t="s">
        <v>56</v>
      </c>
      <c r="AN6" s="77"/>
      <c r="AO6" s="77"/>
      <c r="AP6" s="77"/>
      <c r="AQ6" s="77"/>
      <c r="AR6" s="77"/>
      <c r="AS6" s="77"/>
      <c r="AT6" s="77"/>
      <c r="AU6" s="77"/>
      <c r="AV6" s="77"/>
    </row>
    <row r="7" spans="1:49" ht="15" customHeight="1" x14ac:dyDescent="0.2">
      <c r="B7" s="7" t="s">
        <v>9</v>
      </c>
      <c r="C7" s="72" t="str">
        <f>AM5</f>
        <v>A3</v>
      </c>
      <c r="D7" s="72"/>
      <c r="E7" s="72"/>
      <c r="F7" s="72"/>
      <c r="G7" s="72"/>
      <c r="H7" s="72"/>
      <c r="I7" s="73"/>
    </row>
    <row r="8" spans="1:49" ht="13.5" thickBot="1" x14ac:dyDescent="0.25">
      <c r="B8" s="8" t="s">
        <v>11</v>
      </c>
      <c r="C8" s="78" t="str">
        <f>AM6</f>
        <v>A4</v>
      </c>
      <c r="D8" s="78"/>
      <c r="E8" s="78"/>
      <c r="F8" s="78"/>
      <c r="G8" s="78"/>
      <c r="H8" s="78"/>
      <c r="I8" s="79"/>
    </row>
    <row r="9" spans="1:49" ht="13.5" thickBot="1" x14ac:dyDescent="0.25">
      <c r="B9" s="9"/>
      <c r="C9" s="10"/>
      <c r="D9" s="10"/>
      <c r="E9" s="10"/>
      <c r="F9" s="10"/>
      <c r="G9" s="10"/>
      <c r="H9" s="10"/>
      <c r="I9" s="10"/>
    </row>
    <row r="10" spans="1:49" ht="15" customHeight="1" x14ac:dyDescent="0.2">
      <c r="A10" s="80" t="s">
        <v>30</v>
      </c>
      <c r="B10" s="83" t="s">
        <v>31</v>
      </c>
      <c r="C10" s="84"/>
      <c r="D10" s="85"/>
      <c r="E10" s="83" t="s">
        <v>32</v>
      </c>
      <c r="F10" s="85"/>
      <c r="G10" s="83" t="s">
        <v>33</v>
      </c>
      <c r="H10" s="84"/>
      <c r="I10" s="85"/>
      <c r="J10" s="83" t="s">
        <v>0</v>
      </c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5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</row>
    <row r="11" spans="1:49" ht="15" customHeight="1" x14ac:dyDescent="0.2">
      <c r="A11" s="81"/>
      <c r="B11" s="86"/>
      <c r="C11" s="87"/>
      <c r="D11" s="88"/>
      <c r="E11" s="86"/>
      <c r="F11" s="88"/>
      <c r="G11" s="86"/>
      <c r="H11" s="87"/>
      <c r="I11" s="88"/>
      <c r="J11" s="86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8"/>
    </row>
    <row r="12" spans="1:49" ht="13.5" thickBot="1" x14ac:dyDescent="0.25">
      <c r="A12" s="82"/>
      <c r="B12" s="89"/>
      <c r="C12" s="90"/>
      <c r="D12" s="91"/>
      <c r="E12" s="89"/>
      <c r="F12" s="91"/>
      <c r="G12" s="89"/>
      <c r="H12" s="90"/>
      <c r="I12" s="91"/>
      <c r="J12" s="89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1"/>
      <c r="AT12" s="26"/>
      <c r="AU12" s="26"/>
      <c r="AV12" s="26"/>
      <c r="AW12" s="26"/>
    </row>
    <row r="13" spans="1:49" ht="15" customHeight="1" x14ac:dyDescent="0.2">
      <c r="A13" s="6">
        <v>1</v>
      </c>
      <c r="B13" s="67" t="s">
        <v>34</v>
      </c>
      <c r="C13" s="67"/>
      <c r="D13" s="67"/>
      <c r="E13" s="68">
        <v>0</v>
      </c>
      <c r="F13" s="67"/>
      <c r="G13" s="69" t="s">
        <v>57</v>
      </c>
      <c r="H13" s="69"/>
      <c r="I13" s="69"/>
      <c r="J13" s="70" t="str">
        <f>CONCATENATE(C5," ","-"," ",C8)</f>
        <v>A1 - A4</v>
      </c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1"/>
      <c r="Z13" s="17"/>
      <c r="AA13" s="17"/>
      <c r="AB13" s="17"/>
      <c r="AC13" s="17"/>
      <c r="AD13" s="17"/>
      <c r="AE13" s="17"/>
      <c r="AF13" s="17"/>
      <c r="AG13" s="2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</row>
    <row r="14" spans="1:49" ht="15" customHeight="1" x14ac:dyDescent="0.2">
      <c r="A14" s="7">
        <v>2</v>
      </c>
      <c r="B14" s="57" t="s">
        <v>34</v>
      </c>
      <c r="C14" s="57"/>
      <c r="D14" s="57"/>
      <c r="E14" s="58">
        <v>0</v>
      </c>
      <c r="F14" s="57"/>
      <c r="G14" s="59" t="s">
        <v>39</v>
      </c>
      <c r="H14" s="59"/>
      <c r="I14" s="59"/>
      <c r="J14" s="60" t="str">
        <f>CONCATENATE(C6," ","-"," ",C7)</f>
        <v>A2 - A3</v>
      </c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1"/>
      <c r="Z14" s="17"/>
      <c r="AA14" s="17"/>
      <c r="AB14" s="17"/>
      <c r="AC14" s="17"/>
      <c r="AD14" s="17"/>
      <c r="AE14" s="17"/>
      <c r="AF14" s="17"/>
      <c r="AG14" s="2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</row>
    <row r="15" spans="1:49" ht="15" customHeight="1" x14ac:dyDescent="0.2">
      <c r="A15" s="7">
        <v>3</v>
      </c>
      <c r="B15" s="57" t="s">
        <v>36</v>
      </c>
      <c r="C15" s="57"/>
      <c r="D15" s="57"/>
      <c r="E15" s="58">
        <v>0</v>
      </c>
      <c r="F15" s="57"/>
      <c r="G15" s="59" t="s">
        <v>58</v>
      </c>
      <c r="H15" s="59"/>
      <c r="I15" s="59"/>
      <c r="J15" s="60" t="str">
        <f>CONCATENATE(C5," ","-"," ",C7)</f>
        <v>A1 - A3</v>
      </c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1"/>
      <c r="Z15" s="17"/>
      <c r="AA15" s="17"/>
      <c r="AB15" s="17"/>
      <c r="AC15" s="56" t="s">
        <v>100</v>
      </c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17"/>
      <c r="AS15" s="17"/>
      <c r="AT15" s="17"/>
      <c r="AU15" s="17"/>
      <c r="AV15" s="17"/>
      <c r="AW15" s="17"/>
    </row>
    <row r="16" spans="1:49" ht="15" customHeight="1" x14ac:dyDescent="0.2">
      <c r="A16" s="7">
        <v>4</v>
      </c>
      <c r="B16" s="57" t="s">
        <v>36</v>
      </c>
      <c r="C16" s="57"/>
      <c r="D16" s="57"/>
      <c r="E16" s="58">
        <v>0</v>
      </c>
      <c r="F16" s="57"/>
      <c r="G16" s="59" t="s">
        <v>59</v>
      </c>
      <c r="H16" s="59"/>
      <c r="I16" s="59"/>
      <c r="J16" s="60" t="str">
        <f>CONCATENATE(C8," ","-"," ",C6)</f>
        <v>A4 - A2</v>
      </c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1"/>
      <c r="Z16" s="17"/>
      <c r="AA16" s="17"/>
      <c r="AB16" s="17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17"/>
      <c r="AS16" s="17"/>
      <c r="AT16" s="17"/>
      <c r="AU16" s="17"/>
      <c r="AV16" s="17"/>
      <c r="AW16" s="17"/>
    </row>
    <row r="17" spans="1:49" ht="15" customHeight="1" x14ac:dyDescent="0.2">
      <c r="A17" s="7">
        <v>5</v>
      </c>
      <c r="B17" s="57" t="s">
        <v>38</v>
      </c>
      <c r="C17" s="57"/>
      <c r="D17" s="57"/>
      <c r="E17" s="58">
        <v>0</v>
      </c>
      <c r="F17" s="57"/>
      <c r="G17" s="59" t="s">
        <v>35</v>
      </c>
      <c r="H17" s="59"/>
      <c r="I17" s="59"/>
      <c r="J17" s="60" t="str">
        <f>CONCATENATE(C5," ","-"," ",C6)</f>
        <v>A1 - A2</v>
      </c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1"/>
      <c r="Z17" s="17"/>
      <c r="AA17" s="17"/>
      <c r="AB17" s="17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17"/>
      <c r="AS17" s="17"/>
      <c r="AT17" s="17"/>
      <c r="AU17" s="17"/>
      <c r="AV17" s="17"/>
      <c r="AW17" s="17"/>
    </row>
    <row r="18" spans="1:49" ht="15" customHeight="1" thickBot="1" x14ac:dyDescent="0.25">
      <c r="A18" s="8">
        <v>6</v>
      </c>
      <c r="B18" s="62" t="s">
        <v>38</v>
      </c>
      <c r="C18" s="62"/>
      <c r="D18" s="62"/>
      <c r="E18" s="63">
        <v>0</v>
      </c>
      <c r="F18" s="62"/>
      <c r="G18" s="64" t="s">
        <v>60</v>
      </c>
      <c r="H18" s="64"/>
      <c r="I18" s="64"/>
      <c r="J18" s="65" t="str">
        <f>CONCATENATE(C7," ","-"," ",C8)</f>
        <v>A3 - A4</v>
      </c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</row>
    <row r="19" spans="1:49" ht="15" customHeight="1" x14ac:dyDescent="0.2">
      <c r="A19" s="44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</row>
    <row r="20" spans="1:49" ht="15" customHeight="1" x14ac:dyDescent="0.2">
      <c r="A20" s="46" t="s">
        <v>207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</row>
    <row r="21" spans="1:49" ht="15" customHeight="1" x14ac:dyDescent="0.2">
      <c r="A21" s="46" t="s">
        <v>208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</row>
    <row r="22" spans="1:49" ht="15" customHeight="1" x14ac:dyDescent="0.2">
      <c r="A22" s="46" t="s">
        <v>209</v>
      </c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</row>
    <row r="23" spans="1:49" ht="15" customHeight="1" x14ac:dyDescent="0.2">
      <c r="A23" s="46" t="s">
        <v>210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</row>
    <row r="24" spans="1:49" ht="15" customHeight="1" x14ac:dyDescent="0.2">
      <c r="A24" s="53" t="s">
        <v>211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</row>
    <row r="25" spans="1:49" ht="15" customHeight="1" x14ac:dyDescent="0.2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</row>
    <row r="26" spans="1:49" ht="15" customHeight="1" x14ac:dyDescent="0.25">
      <c r="A26" s="54"/>
      <c r="B26" s="54"/>
      <c r="C26" s="48"/>
    </row>
    <row r="27" spans="1:49" ht="15" customHeight="1" x14ac:dyDescent="0.2">
      <c r="A27" s="49" t="s">
        <v>212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</row>
    <row r="28" spans="1:49" ht="15" customHeight="1" x14ac:dyDescent="0.2">
      <c r="A28" s="26"/>
      <c r="B28" s="49" t="s">
        <v>213</v>
      </c>
      <c r="C28" s="49"/>
      <c r="D28" s="49"/>
      <c r="E28" s="49"/>
      <c r="F28" s="49"/>
      <c r="G28" s="49"/>
      <c r="H28" s="49"/>
      <c r="I28" s="49"/>
      <c r="J28" s="49"/>
      <c r="K28" s="49"/>
      <c r="L28" s="26"/>
      <c r="M28" s="26"/>
      <c r="N28" s="26"/>
      <c r="O28" s="26"/>
      <c r="P28" s="26"/>
      <c r="Q28" s="26"/>
      <c r="R28" s="26"/>
      <c r="S28" s="26"/>
    </row>
    <row r="29" spans="1:49" ht="15" customHeight="1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</row>
    <row r="30" spans="1:49" ht="15" customHeight="1" x14ac:dyDescent="0.2">
      <c r="A30" s="9"/>
      <c r="B30" s="26"/>
      <c r="C30" s="26"/>
      <c r="D30" s="26"/>
      <c r="E30" s="26"/>
      <c r="F30" s="26"/>
      <c r="G30" s="26"/>
      <c r="H30" s="26"/>
      <c r="I30" s="26"/>
      <c r="J30" s="55" t="s">
        <v>214</v>
      </c>
      <c r="K30" s="55"/>
      <c r="L30" s="55"/>
      <c r="M30" s="55"/>
      <c r="N30" s="55"/>
      <c r="O30" s="55"/>
      <c r="P30" s="55"/>
      <c r="Q30" s="55"/>
      <c r="R30" s="55"/>
      <c r="S30" s="55"/>
    </row>
    <row r="31" spans="1:49" ht="15" customHeight="1" x14ac:dyDescent="0.2">
      <c r="A31" s="9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</row>
  </sheetData>
  <mergeCells count="53">
    <mergeCell ref="C5:I5"/>
    <mergeCell ref="AA5:AK5"/>
    <mergeCell ref="AM5:AV5"/>
    <mergeCell ref="A1:X1"/>
    <mergeCell ref="A2:X2"/>
    <mergeCell ref="Z2:AK2"/>
    <mergeCell ref="AL2:AV2"/>
    <mergeCell ref="U3:X3"/>
    <mergeCell ref="AA3:AK3"/>
    <mergeCell ref="AM3:AV3"/>
    <mergeCell ref="B4:I4"/>
    <mergeCell ref="K4:R4"/>
    <mergeCell ref="T4:X4"/>
    <mergeCell ref="AA4:AK4"/>
    <mergeCell ref="AM4:AV4"/>
    <mergeCell ref="A10:A12"/>
    <mergeCell ref="B10:D12"/>
    <mergeCell ref="E10:F12"/>
    <mergeCell ref="G10:I12"/>
    <mergeCell ref="J10:X12"/>
    <mergeCell ref="C6:I6"/>
    <mergeCell ref="AA6:AK6"/>
    <mergeCell ref="AM6:AV6"/>
    <mergeCell ref="C7:I7"/>
    <mergeCell ref="C8:I8"/>
    <mergeCell ref="B16:D16"/>
    <mergeCell ref="E16:F16"/>
    <mergeCell ref="G16:I16"/>
    <mergeCell ref="J16:X16"/>
    <mergeCell ref="B13:D13"/>
    <mergeCell ref="E13:F13"/>
    <mergeCell ref="G13:I13"/>
    <mergeCell ref="J13:X13"/>
    <mergeCell ref="B14:D14"/>
    <mergeCell ref="E14:F14"/>
    <mergeCell ref="G14:I14"/>
    <mergeCell ref="J14:X14"/>
    <mergeCell ref="A24:S24"/>
    <mergeCell ref="A26:B26"/>
    <mergeCell ref="J30:S30"/>
    <mergeCell ref="AC15:AQ23"/>
    <mergeCell ref="B17:D17"/>
    <mergeCell ref="E17:F17"/>
    <mergeCell ref="G17:I17"/>
    <mergeCell ref="J17:X17"/>
    <mergeCell ref="B18:D18"/>
    <mergeCell ref="E18:F18"/>
    <mergeCell ref="G18:I18"/>
    <mergeCell ref="J18:X18"/>
    <mergeCell ref="B15:D15"/>
    <mergeCell ref="E15:F15"/>
    <mergeCell ref="G15:I15"/>
    <mergeCell ref="J15:X15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4"/>
  <sheetViews>
    <sheetView showGridLines="0" topLeftCell="A8" zoomScaleNormal="100" workbookViewId="0">
      <selection activeCell="AJ46" sqref="AJ46"/>
    </sheetView>
  </sheetViews>
  <sheetFormatPr defaultColWidth="3.7109375" defaultRowHeight="15" customHeight="1" x14ac:dyDescent="0.2"/>
  <cols>
    <col min="1" max="1" width="3.7109375" style="25" customWidth="1"/>
    <col min="2" max="16384" width="3.7109375" style="1"/>
  </cols>
  <sheetData>
    <row r="1" spans="1:49" ht="15.75" customHeight="1" x14ac:dyDescent="0.2">
      <c r="A1" s="94" t="s">
        <v>119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</row>
    <row r="2" spans="1:49" ht="15.75" customHeight="1" x14ac:dyDescent="0.2">
      <c r="A2" s="94" t="s">
        <v>134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Z2" s="95" t="s">
        <v>0</v>
      </c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6" t="s">
        <v>1</v>
      </c>
      <c r="AM2" s="96"/>
      <c r="AN2" s="96"/>
      <c r="AO2" s="96"/>
      <c r="AP2" s="96"/>
      <c r="AQ2" s="96"/>
      <c r="AR2" s="96"/>
      <c r="AS2" s="96"/>
      <c r="AT2" s="96"/>
      <c r="AU2" s="96"/>
      <c r="AV2" s="96"/>
    </row>
    <row r="3" spans="1:49" ht="15.75" thickBot="1" x14ac:dyDescent="0.25">
      <c r="V3" s="97"/>
      <c r="W3" s="97"/>
      <c r="X3" s="97"/>
      <c r="Z3" s="3" t="s">
        <v>2</v>
      </c>
      <c r="AA3" s="74" t="s">
        <v>98</v>
      </c>
      <c r="AB3" s="75" t="s">
        <v>98</v>
      </c>
      <c r="AC3" s="75" t="s">
        <v>98</v>
      </c>
      <c r="AD3" s="75" t="s">
        <v>98</v>
      </c>
      <c r="AE3" s="75" t="s">
        <v>98</v>
      </c>
      <c r="AF3" s="75" t="s">
        <v>98</v>
      </c>
      <c r="AG3" s="75" t="s">
        <v>98</v>
      </c>
      <c r="AH3" s="75" t="s">
        <v>98</v>
      </c>
      <c r="AI3" s="75" t="s">
        <v>98</v>
      </c>
      <c r="AJ3" s="75" t="s">
        <v>98</v>
      </c>
      <c r="AK3" s="76" t="s">
        <v>98</v>
      </c>
      <c r="AL3" s="4" t="s">
        <v>3</v>
      </c>
      <c r="AM3" s="74" t="s">
        <v>149</v>
      </c>
      <c r="AN3" s="75" t="s">
        <v>98</v>
      </c>
      <c r="AO3" s="75" t="s">
        <v>98</v>
      </c>
      <c r="AP3" s="75" t="s">
        <v>98</v>
      </c>
      <c r="AQ3" s="75" t="s">
        <v>98</v>
      </c>
      <c r="AR3" s="75" t="s">
        <v>98</v>
      </c>
      <c r="AS3" s="75" t="s">
        <v>98</v>
      </c>
      <c r="AT3" s="75" t="s">
        <v>98</v>
      </c>
      <c r="AU3" s="75" t="s">
        <v>98</v>
      </c>
      <c r="AV3" s="75" t="s">
        <v>98</v>
      </c>
      <c r="AW3" s="76" t="s">
        <v>98</v>
      </c>
    </row>
    <row r="4" spans="1:49" ht="13.5" thickBot="1" x14ac:dyDescent="0.25">
      <c r="B4" s="98" t="s">
        <v>4</v>
      </c>
      <c r="C4" s="99"/>
      <c r="D4" s="99"/>
      <c r="E4" s="99"/>
      <c r="F4" s="99"/>
      <c r="G4" s="99"/>
      <c r="H4" s="99"/>
      <c r="I4" s="100"/>
      <c r="J4" s="5"/>
      <c r="K4" s="101"/>
      <c r="L4" s="101"/>
      <c r="M4" s="101"/>
      <c r="N4" s="101"/>
      <c r="O4" s="101"/>
      <c r="P4" s="101"/>
      <c r="Q4" s="101"/>
      <c r="R4" s="101"/>
      <c r="T4" s="101"/>
      <c r="U4" s="101"/>
      <c r="V4" s="101"/>
      <c r="W4" s="101"/>
      <c r="X4" s="101"/>
      <c r="Z4" s="3" t="s">
        <v>7</v>
      </c>
      <c r="AA4" s="74" t="s">
        <v>87</v>
      </c>
      <c r="AB4" s="75" t="s">
        <v>87</v>
      </c>
      <c r="AC4" s="75" t="s">
        <v>87</v>
      </c>
      <c r="AD4" s="75" t="s">
        <v>87</v>
      </c>
      <c r="AE4" s="75" t="s">
        <v>87</v>
      </c>
      <c r="AF4" s="75" t="s">
        <v>87</v>
      </c>
      <c r="AG4" s="75" t="s">
        <v>87</v>
      </c>
      <c r="AH4" s="75" t="s">
        <v>87</v>
      </c>
      <c r="AI4" s="75" t="s">
        <v>87</v>
      </c>
      <c r="AJ4" s="75" t="s">
        <v>87</v>
      </c>
      <c r="AK4" s="76" t="s">
        <v>87</v>
      </c>
      <c r="AL4" s="4" t="s">
        <v>8</v>
      </c>
      <c r="AM4" s="74" t="s">
        <v>156</v>
      </c>
      <c r="AN4" s="75" t="s">
        <v>87</v>
      </c>
      <c r="AO4" s="75" t="s">
        <v>87</v>
      </c>
      <c r="AP4" s="75" t="s">
        <v>87</v>
      </c>
      <c r="AQ4" s="75" t="s">
        <v>87</v>
      </c>
      <c r="AR4" s="75" t="s">
        <v>87</v>
      </c>
      <c r="AS4" s="75" t="s">
        <v>87</v>
      </c>
      <c r="AT4" s="75" t="s">
        <v>87</v>
      </c>
      <c r="AU4" s="75" t="s">
        <v>87</v>
      </c>
      <c r="AV4" s="75" t="s">
        <v>87</v>
      </c>
      <c r="AW4" s="76" t="s">
        <v>87</v>
      </c>
    </row>
    <row r="5" spans="1:49" ht="15" customHeight="1" x14ac:dyDescent="0.2">
      <c r="B5" s="6" t="s">
        <v>2</v>
      </c>
      <c r="C5" s="92" t="str">
        <f>AM3</f>
        <v>Eskipazar Ortaokulu</v>
      </c>
      <c r="D5" s="92"/>
      <c r="E5" s="92"/>
      <c r="F5" s="92"/>
      <c r="G5" s="92"/>
      <c r="H5" s="92"/>
      <c r="I5" s="93"/>
      <c r="Z5" s="3" t="s">
        <v>9</v>
      </c>
      <c r="AA5" s="74" t="s">
        <v>73</v>
      </c>
      <c r="AB5" s="75" t="s">
        <v>73</v>
      </c>
      <c r="AC5" s="75" t="s">
        <v>73</v>
      </c>
      <c r="AD5" s="75" t="s">
        <v>73</v>
      </c>
      <c r="AE5" s="75" t="s">
        <v>73</v>
      </c>
      <c r="AF5" s="75" t="s">
        <v>73</v>
      </c>
      <c r="AG5" s="75" t="s">
        <v>73</v>
      </c>
      <c r="AH5" s="75" t="s">
        <v>73</v>
      </c>
      <c r="AI5" s="75" t="s">
        <v>73</v>
      </c>
      <c r="AJ5" s="75" t="s">
        <v>73</v>
      </c>
      <c r="AK5" s="76" t="s">
        <v>73</v>
      </c>
      <c r="AL5" s="4" t="s">
        <v>10</v>
      </c>
      <c r="AM5" s="74" t="s">
        <v>150</v>
      </c>
      <c r="AN5" s="75" t="s">
        <v>73</v>
      </c>
      <c r="AO5" s="75" t="s">
        <v>73</v>
      </c>
      <c r="AP5" s="75" t="s">
        <v>73</v>
      </c>
      <c r="AQ5" s="75" t="s">
        <v>73</v>
      </c>
      <c r="AR5" s="75" t="s">
        <v>73</v>
      </c>
      <c r="AS5" s="75" t="s">
        <v>73</v>
      </c>
      <c r="AT5" s="75" t="s">
        <v>73</v>
      </c>
      <c r="AU5" s="75" t="s">
        <v>73</v>
      </c>
      <c r="AV5" s="75" t="s">
        <v>73</v>
      </c>
      <c r="AW5" s="76" t="s">
        <v>73</v>
      </c>
    </row>
    <row r="6" spans="1:49" ht="15" customHeight="1" x14ac:dyDescent="0.2">
      <c r="B6" s="7" t="s">
        <v>7</v>
      </c>
      <c r="C6" s="72" t="str">
        <f>AM4</f>
        <v>Soğuksu Ortaokulu</v>
      </c>
      <c r="D6" s="72"/>
      <c r="E6" s="72"/>
      <c r="F6" s="72"/>
      <c r="G6" s="72"/>
      <c r="H6" s="72"/>
      <c r="I6" s="73"/>
      <c r="Z6" s="3" t="s">
        <v>11</v>
      </c>
      <c r="AA6" s="74" t="s">
        <v>145</v>
      </c>
      <c r="AB6" s="75"/>
      <c r="AC6" s="75"/>
      <c r="AD6" s="75"/>
      <c r="AE6" s="75"/>
      <c r="AF6" s="75"/>
      <c r="AG6" s="75"/>
      <c r="AH6" s="75"/>
      <c r="AI6" s="75"/>
      <c r="AJ6" s="75"/>
      <c r="AK6" s="76"/>
      <c r="AL6" s="4" t="s">
        <v>56</v>
      </c>
      <c r="AM6" s="74" t="s">
        <v>145</v>
      </c>
      <c r="AN6" s="75"/>
      <c r="AO6" s="75"/>
      <c r="AP6" s="75"/>
      <c r="AQ6" s="75"/>
      <c r="AR6" s="75"/>
      <c r="AS6" s="75"/>
      <c r="AT6" s="75"/>
      <c r="AU6" s="75"/>
      <c r="AV6" s="75"/>
      <c r="AW6" s="76"/>
    </row>
    <row r="7" spans="1:49" ht="15" customHeight="1" x14ac:dyDescent="0.2">
      <c r="B7" s="7" t="s">
        <v>9</v>
      </c>
      <c r="C7" s="72" t="str">
        <f>AM5</f>
        <v>Üçevler Ortaokulu</v>
      </c>
      <c r="D7" s="72"/>
      <c r="E7" s="72"/>
      <c r="F7" s="72"/>
      <c r="G7" s="72"/>
      <c r="H7" s="72"/>
      <c r="I7" s="73"/>
    </row>
    <row r="8" spans="1:49" ht="13.5" thickBot="1" x14ac:dyDescent="0.25">
      <c r="B8" s="8" t="s">
        <v>11</v>
      </c>
      <c r="C8" s="78" t="str">
        <f>AM6</f>
        <v>KARTALTEPE O.O.</v>
      </c>
      <c r="D8" s="78"/>
      <c r="E8" s="78"/>
      <c r="F8" s="78"/>
      <c r="G8" s="78"/>
      <c r="H8" s="78"/>
      <c r="I8" s="79"/>
    </row>
    <row r="9" spans="1:49" ht="13.5" thickBot="1" x14ac:dyDescent="0.25">
      <c r="B9" s="9"/>
      <c r="C9" s="10"/>
      <c r="D9" s="10"/>
      <c r="E9" s="10"/>
      <c r="F9" s="10"/>
      <c r="G9" s="10"/>
      <c r="H9" s="10"/>
      <c r="I9" s="10"/>
    </row>
    <row r="10" spans="1:49" ht="15" customHeight="1" x14ac:dyDescent="0.2">
      <c r="A10" s="80" t="s">
        <v>30</v>
      </c>
      <c r="B10" s="83" t="s">
        <v>31</v>
      </c>
      <c r="C10" s="84"/>
      <c r="D10" s="85"/>
      <c r="E10" s="83" t="s">
        <v>32</v>
      </c>
      <c r="F10" s="85"/>
      <c r="G10" s="83" t="s">
        <v>33</v>
      </c>
      <c r="H10" s="84"/>
      <c r="I10" s="85"/>
      <c r="J10" s="83" t="s">
        <v>0</v>
      </c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5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</row>
    <row r="11" spans="1:49" ht="15" customHeight="1" x14ac:dyDescent="0.2">
      <c r="A11" s="81"/>
      <c r="B11" s="86"/>
      <c r="C11" s="87"/>
      <c r="D11" s="88"/>
      <c r="E11" s="86"/>
      <c r="F11" s="88"/>
      <c r="G11" s="86"/>
      <c r="H11" s="87"/>
      <c r="I11" s="88"/>
      <c r="J11" s="86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8"/>
    </row>
    <row r="12" spans="1:49" ht="13.5" thickBot="1" x14ac:dyDescent="0.25">
      <c r="A12" s="82"/>
      <c r="B12" s="89"/>
      <c r="C12" s="90"/>
      <c r="D12" s="91"/>
      <c r="E12" s="89"/>
      <c r="F12" s="91"/>
      <c r="G12" s="89"/>
      <c r="H12" s="90"/>
      <c r="I12" s="91"/>
      <c r="J12" s="89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1"/>
      <c r="AT12" s="26"/>
      <c r="AU12" s="26"/>
      <c r="AV12" s="26"/>
      <c r="AW12" s="26"/>
    </row>
    <row r="13" spans="1:49" ht="15" customHeight="1" x14ac:dyDescent="0.2">
      <c r="A13" s="6">
        <v>1</v>
      </c>
      <c r="B13" s="109">
        <v>46086</v>
      </c>
      <c r="C13" s="110"/>
      <c r="D13" s="111"/>
      <c r="E13" s="68">
        <v>0.41666666666666669</v>
      </c>
      <c r="F13" s="67"/>
      <c r="G13" s="118" t="s">
        <v>201</v>
      </c>
      <c r="H13" s="119"/>
      <c r="I13" s="120"/>
      <c r="J13" s="70" t="str">
        <f>CONCATENATE(C5," ","-"," ",C8)</f>
        <v>Eskipazar Ortaokulu - KARTALTEPE O.O.</v>
      </c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1"/>
      <c r="Z13" s="17"/>
      <c r="AA13" s="17"/>
      <c r="AB13" s="17"/>
      <c r="AC13" s="17"/>
      <c r="AD13" s="17"/>
      <c r="AE13" s="17"/>
      <c r="AF13" s="17"/>
      <c r="AG13" s="2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</row>
    <row r="14" spans="1:49" ht="15" customHeight="1" thickBot="1" x14ac:dyDescent="0.25">
      <c r="A14" s="7">
        <v>2</v>
      </c>
      <c r="B14" s="112"/>
      <c r="C14" s="113"/>
      <c r="D14" s="114"/>
      <c r="E14" s="58">
        <v>0.45833333333333331</v>
      </c>
      <c r="F14" s="57"/>
      <c r="G14" s="121"/>
      <c r="H14" s="122"/>
      <c r="I14" s="123"/>
      <c r="J14" s="60" t="str">
        <f>CONCATENATE(C6," ","-"," ",C7)</f>
        <v>Soğuksu Ortaokulu - Üçevler Ortaokulu</v>
      </c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1"/>
      <c r="Z14" s="17"/>
      <c r="AA14" s="17"/>
      <c r="AB14" s="17"/>
      <c r="AC14" s="17"/>
      <c r="AD14" s="17"/>
      <c r="AE14" s="17"/>
      <c r="AF14" s="17"/>
      <c r="AG14" s="2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</row>
    <row r="15" spans="1:49" ht="15" customHeight="1" thickBot="1" x14ac:dyDescent="0.25">
      <c r="A15" s="7">
        <v>3</v>
      </c>
      <c r="B15" s="150"/>
      <c r="C15" s="151"/>
      <c r="D15" s="152"/>
      <c r="E15" s="68">
        <v>0.5</v>
      </c>
      <c r="F15" s="67"/>
      <c r="G15" s="121"/>
      <c r="H15" s="122"/>
      <c r="I15" s="123"/>
      <c r="J15" s="60" t="str">
        <f>CONCATENATE(C5," ","-"," ",C7)</f>
        <v>Eskipazar Ortaokulu - Üçevler Ortaokulu</v>
      </c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1"/>
      <c r="Z15" s="17"/>
      <c r="AA15" s="17"/>
      <c r="AB15" s="17"/>
      <c r="AC15" s="17"/>
      <c r="AD15" s="27"/>
      <c r="AE15" s="17"/>
      <c r="AF15" s="17"/>
      <c r="AG15" s="2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</row>
    <row r="16" spans="1:49" ht="15" customHeight="1" x14ac:dyDescent="0.2">
      <c r="A16" s="7">
        <v>4</v>
      </c>
      <c r="B16" s="182">
        <v>46087</v>
      </c>
      <c r="C16" s="183"/>
      <c r="D16" s="184"/>
      <c r="E16" s="194">
        <v>0.41666666666666669</v>
      </c>
      <c r="F16" s="195"/>
      <c r="G16" s="121"/>
      <c r="H16" s="122"/>
      <c r="I16" s="123"/>
      <c r="J16" s="107" t="str">
        <f>CONCATENATE(C8," ","-"," ",C6)</f>
        <v>KARTALTEPE O.O. - Soğuksu Ortaokulu</v>
      </c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8"/>
      <c r="Z16" s="17"/>
      <c r="AA16" s="17"/>
      <c r="AB16" s="17"/>
      <c r="AC16" s="17"/>
      <c r="AD16" s="27"/>
      <c r="AE16" s="17"/>
      <c r="AF16" s="17"/>
      <c r="AG16" s="27"/>
      <c r="AH16" s="2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</row>
    <row r="17" spans="1:49" ht="15" customHeight="1" thickBot="1" x14ac:dyDescent="0.25">
      <c r="A17" s="7">
        <v>5</v>
      </c>
      <c r="B17" s="185"/>
      <c r="C17" s="186"/>
      <c r="D17" s="187"/>
      <c r="E17" s="105">
        <v>0.45833333333333331</v>
      </c>
      <c r="F17" s="106"/>
      <c r="G17" s="121"/>
      <c r="H17" s="122"/>
      <c r="I17" s="123"/>
      <c r="J17" s="107" t="str">
        <f>CONCATENATE(C5," ","-"," ",C6)</f>
        <v>Eskipazar Ortaokulu - Soğuksu Ortaokulu</v>
      </c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8"/>
      <c r="Z17" s="17"/>
      <c r="AA17" s="17"/>
      <c r="AB17" s="17"/>
      <c r="AC17" s="17"/>
      <c r="AD17" s="17"/>
      <c r="AE17" s="17"/>
      <c r="AF17" s="17"/>
      <c r="AG17" s="17"/>
      <c r="AH17" s="2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</row>
    <row r="18" spans="1:49" ht="15" customHeight="1" thickBot="1" x14ac:dyDescent="0.25">
      <c r="A18" s="8">
        <v>6</v>
      </c>
      <c r="B18" s="188"/>
      <c r="C18" s="189"/>
      <c r="D18" s="190"/>
      <c r="E18" s="194">
        <v>0.5</v>
      </c>
      <c r="F18" s="195"/>
      <c r="G18" s="124"/>
      <c r="H18" s="125"/>
      <c r="I18" s="126"/>
      <c r="J18" s="196" t="str">
        <f>CONCATENATE(C7," ","-"," ",C8)</f>
        <v>Üçevler Ortaokulu - KARTALTEPE O.O.</v>
      </c>
      <c r="K18" s="196"/>
      <c r="L18" s="196"/>
      <c r="M18" s="196"/>
      <c r="N18" s="196"/>
      <c r="O18" s="196"/>
      <c r="P18" s="196"/>
      <c r="Q18" s="196"/>
      <c r="R18" s="196"/>
      <c r="S18" s="196"/>
      <c r="T18" s="196"/>
      <c r="U18" s="196"/>
      <c r="V18" s="196"/>
      <c r="W18" s="196"/>
      <c r="X18" s="197"/>
      <c r="AE18" s="27"/>
      <c r="AH18" s="27"/>
    </row>
    <row r="19" spans="1:49" ht="15" customHeight="1" x14ac:dyDescent="0.2">
      <c r="A19" s="42"/>
      <c r="AE19" s="27"/>
      <c r="AH19" s="27"/>
    </row>
    <row r="20" spans="1:49" ht="15" customHeight="1" x14ac:dyDescent="0.2">
      <c r="A20" s="45" t="s">
        <v>207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AE20" s="27"/>
    </row>
    <row r="21" spans="1:49" ht="15" customHeight="1" x14ac:dyDescent="0.2">
      <c r="A21" s="45" t="s">
        <v>208</v>
      </c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AE21" s="27"/>
    </row>
    <row r="22" spans="1:49" ht="15" customHeight="1" x14ac:dyDescent="0.2">
      <c r="A22" s="45" t="s">
        <v>209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</row>
    <row r="23" spans="1:49" ht="15" customHeight="1" x14ac:dyDescent="0.2">
      <c r="A23" s="45" t="s">
        <v>210</v>
      </c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</row>
    <row r="24" spans="1:49" ht="15" customHeight="1" x14ac:dyDescent="0.2">
      <c r="A24" s="53" t="s">
        <v>211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</row>
    <row r="25" spans="1:49" ht="15" customHeight="1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</row>
    <row r="26" spans="1:49" ht="15" customHeight="1" x14ac:dyDescent="0.25">
      <c r="A26" s="54"/>
      <c r="B26" s="54"/>
      <c r="C26" s="48"/>
    </row>
    <row r="27" spans="1:49" ht="15" customHeight="1" x14ac:dyDescent="0.2">
      <c r="A27" s="49" t="s">
        <v>212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</row>
    <row r="28" spans="1:49" ht="15" customHeight="1" x14ac:dyDescent="0.2">
      <c r="A28" s="26"/>
      <c r="B28" s="49" t="s">
        <v>213</v>
      </c>
      <c r="C28" s="49"/>
      <c r="D28" s="49"/>
      <c r="E28" s="49"/>
      <c r="F28" s="49"/>
      <c r="G28" s="49"/>
      <c r="H28" s="49"/>
      <c r="I28" s="49"/>
      <c r="J28" s="49"/>
      <c r="K28" s="49"/>
      <c r="L28" s="26"/>
      <c r="M28" s="26"/>
      <c r="N28" s="26"/>
      <c r="O28" s="26"/>
      <c r="P28" s="26"/>
      <c r="Q28" s="26"/>
      <c r="R28" s="26"/>
      <c r="S28" s="26"/>
      <c r="T28" s="26"/>
      <c r="U28" s="26"/>
    </row>
    <row r="29" spans="1:49" ht="15" customHeight="1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</row>
    <row r="30" spans="1:49" ht="15" customHeight="1" x14ac:dyDescent="0.2">
      <c r="A30" s="9"/>
      <c r="B30" s="26"/>
      <c r="C30" s="26"/>
      <c r="D30" s="26"/>
      <c r="E30" s="26"/>
      <c r="F30" s="26"/>
      <c r="G30" s="26"/>
      <c r="H30" s="26"/>
      <c r="I30" s="26"/>
      <c r="J30" s="55" t="s">
        <v>214</v>
      </c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</row>
    <row r="31" spans="1:49" ht="15" customHeight="1" x14ac:dyDescent="0.2">
      <c r="A31" s="9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</row>
    <row r="32" spans="1:49" ht="15" customHeight="1" x14ac:dyDescent="0.2">
      <c r="A32" s="42"/>
    </row>
    <row r="33" spans="1:1" ht="15" customHeight="1" x14ac:dyDescent="0.2">
      <c r="A33" s="42"/>
    </row>
    <row r="34" spans="1:1" ht="15" customHeight="1" x14ac:dyDescent="0.2">
      <c r="A34" s="42"/>
    </row>
  </sheetData>
  <mergeCells count="43">
    <mergeCell ref="AM3:AW3"/>
    <mergeCell ref="AM4:AW4"/>
    <mergeCell ref="A24:U24"/>
    <mergeCell ref="A26:B26"/>
    <mergeCell ref="J30:U30"/>
    <mergeCell ref="A10:A12"/>
    <mergeCell ref="B10:D12"/>
    <mergeCell ref="E10:F12"/>
    <mergeCell ref="G10:I12"/>
    <mergeCell ref="E15:F15"/>
    <mergeCell ref="J15:X15"/>
    <mergeCell ref="AA5:AK5"/>
    <mergeCell ref="AM5:AW5"/>
    <mergeCell ref="AM6:AW6"/>
    <mergeCell ref="A1:X1"/>
    <mergeCell ref="A2:X2"/>
    <mergeCell ref="Z2:AK2"/>
    <mergeCell ref="C5:I5"/>
    <mergeCell ref="C6:I6"/>
    <mergeCell ref="AA6:AK6"/>
    <mergeCell ref="AL2:AV2"/>
    <mergeCell ref="V3:X3"/>
    <mergeCell ref="AA3:AK3"/>
    <mergeCell ref="B4:I4"/>
    <mergeCell ref="K4:R4"/>
    <mergeCell ref="T4:X4"/>
    <mergeCell ref="AA4:AK4"/>
    <mergeCell ref="C7:I7"/>
    <mergeCell ref="E16:F16"/>
    <mergeCell ref="J16:X16"/>
    <mergeCell ref="G13:I18"/>
    <mergeCell ref="J10:X12"/>
    <mergeCell ref="C8:I8"/>
    <mergeCell ref="B13:D15"/>
    <mergeCell ref="B16:D18"/>
    <mergeCell ref="E17:F17"/>
    <mergeCell ref="J17:X17"/>
    <mergeCell ref="E13:F13"/>
    <mergeCell ref="J13:X13"/>
    <mergeCell ref="E14:F14"/>
    <mergeCell ref="J14:X14"/>
    <mergeCell ref="E18:F18"/>
    <mergeCell ref="J18:X1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4"/>
  <sheetViews>
    <sheetView showGridLines="0" zoomScaleNormal="100" workbookViewId="0">
      <selection activeCell="V3" sqref="V1:X1048576"/>
    </sheetView>
  </sheetViews>
  <sheetFormatPr defaultColWidth="3.7109375" defaultRowHeight="15" customHeight="1" x14ac:dyDescent="0.2"/>
  <cols>
    <col min="1" max="1" width="3.7109375" style="25" customWidth="1"/>
    <col min="2" max="16384" width="3.7109375" style="1"/>
  </cols>
  <sheetData>
    <row r="1" spans="1:49" ht="15.75" customHeight="1" x14ac:dyDescent="0.2">
      <c r="A1" s="94" t="s">
        <v>119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</row>
    <row r="2" spans="1:49" ht="15.75" customHeight="1" x14ac:dyDescent="0.2">
      <c r="A2" s="94" t="s">
        <v>135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Z2" s="95" t="s">
        <v>0</v>
      </c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6" t="s">
        <v>1</v>
      </c>
      <c r="AM2" s="96"/>
      <c r="AN2" s="96"/>
      <c r="AO2" s="96"/>
      <c r="AP2" s="96"/>
      <c r="AQ2" s="96"/>
      <c r="AR2" s="96"/>
      <c r="AS2" s="96"/>
      <c r="AT2" s="96"/>
      <c r="AU2" s="96"/>
      <c r="AV2" s="96"/>
    </row>
    <row r="3" spans="1:49" ht="15.75" thickBot="1" x14ac:dyDescent="0.25">
      <c r="V3" s="97"/>
      <c r="W3" s="97"/>
      <c r="X3" s="97"/>
      <c r="Z3" s="3" t="s">
        <v>2</v>
      </c>
      <c r="AA3" s="74" t="s">
        <v>98</v>
      </c>
      <c r="AB3" s="75" t="s">
        <v>98</v>
      </c>
      <c r="AC3" s="75" t="s">
        <v>98</v>
      </c>
      <c r="AD3" s="75" t="s">
        <v>98</v>
      </c>
      <c r="AE3" s="75" t="s">
        <v>98</v>
      </c>
      <c r="AF3" s="75" t="s">
        <v>98</v>
      </c>
      <c r="AG3" s="75" t="s">
        <v>98</v>
      </c>
      <c r="AH3" s="75" t="s">
        <v>98</v>
      </c>
      <c r="AI3" s="75" t="s">
        <v>98</v>
      </c>
      <c r="AJ3" s="75" t="s">
        <v>98</v>
      </c>
      <c r="AK3" s="76" t="s">
        <v>98</v>
      </c>
      <c r="AL3" s="4" t="s">
        <v>3</v>
      </c>
      <c r="AM3" s="74" t="s">
        <v>149</v>
      </c>
      <c r="AN3" s="75" t="s">
        <v>98</v>
      </c>
      <c r="AO3" s="75" t="s">
        <v>98</v>
      </c>
      <c r="AP3" s="75" t="s">
        <v>98</v>
      </c>
      <c r="AQ3" s="75" t="s">
        <v>98</v>
      </c>
      <c r="AR3" s="75" t="s">
        <v>98</v>
      </c>
      <c r="AS3" s="75" t="s">
        <v>98</v>
      </c>
      <c r="AT3" s="75" t="s">
        <v>98</v>
      </c>
      <c r="AU3" s="75" t="s">
        <v>98</v>
      </c>
      <c r="AV3" s="75" t="s">
        <v>98</v>
      </c>
      <c r="AW3" s="76" t="s">
        <v>98</v>
      </c>
    </row>
    <row r="4" spans="1:49" ht="13.5" thickBot="1" x14ac:dyDescent="0.25">
      <c r="B4" s="98" t="s">
        <v>4</v>
      </c>
      <c r="C4" s="99"/>
      <c r="D4" s="99"/>
      <c r="E4" s="99"/>
      <c r="F4" s="99"/>
      <c r="G4" s="99"/>
      <c r="H4" s="99"/>
      <c r="I4" s="100"/>
      <c r="J4" s="5"/>
      <c r="K4" s="101"/>
      <c r="L4" s="101"/>
      <c r="M4" s="101"/>
      <c r="N4" s="101"/>
      <c r="O4" s="101"/>
      <c r="P4" s="101"/>
      <c r="Q4" s="101"/>
      <c r="R4" s="101"/>
      <c r="T4" s="101"/>
      <c r="U4" s="101"/>
      <c r="V4" s="101"/>
      <c r="W4" s="101"/>
      <c r="X4" s="101"/>
      <c r="Z4" s="3" t="s">
        <v>7</v>
      </c>
      <c r="AA4" s="74" t="s">
        <v>87</v>
      </c>
      <c r="AB4" s="75" t="s">
        <v>87</v>
      </c>
      <c r="AC4" s="75" t="s">
        <v>87</v>
      </c>
      <c r="AD4" s="75" t="s">
        <v>87</v>
      </c>
      <c r="AE4" s="75" t="s">
        <v>87</v>
      </c>
      <c r="AF4" s="75" t="s">
        <v>87</v>
      </c>
      <c r="AG4" s="75" t="s">
        <v>87</v>
      </c>
      <c r="AH4" s="75" t="s">
        <v>87</v>
      </c>
      <c r="AI4" s="75" t="s">
        <v>87</v>
      </c>
      <c r="AJ4" s="75" t="s">
        <v>87</v>
      </c>
      <c r="AK4" s="76" t="s">
        <v>87</v>
      </c>
      <c r="AL4" s="4" t="s">
        <v>8</v>
      </c>
      <c r="AM4" s="74" t="s">
        <v>156</v>
      </c>
      <c r="AN4" s="75" t="s">
        <v>87</v>
      </c>
      <c r="AO4" s="75" t="s">
        <v>87</v>
      </c>
      <c r="AP4" s="75" t="s">
        <v>87</v>
      </c>
      <c r="AQ4" s="75" t="s">
        <v>87</v>
      </c>
      <c r="AR4" s="75" t="s">
        <v>87</v>
      </c>
      <c r="AS4" s="75" t="s">
        <v>87</v>
      </c>
      <c r="AT4" s="75" t="s">
        <v>87</v>
      </c>
      <c r="AU4" s="75" t="s">
        <v>87</v>
      </c>
      <c r="AV4" s="75" t="s">
        <v>87</v>
      </c>
      <c r="AW4" s="76" t="s">
        <v>87</v>
      </c>
    </row>
    <row r="5" spans="1:49" ht="15" customHeight="1" x14ac:dyDescent="0.2">
      <c r="B5" s="6" t="s">
        <v>2</v>
      </c>
      <c r="C5" s="92" t="str">
        <f>AM3</f>
        <v>Eskipazar Ortaokulu</v>
      </c>
      <c r="D5" s="92"/>
      <c r="E5" s="92"/>
      <c r="F5" s="92"/>
      <c r="G5" s="92"/>
      <c r="H5" s="92"/>
      <c r="I5" s="93"/>
      <c r="Z5" s="3" t="s">
        <v>9</v>
      </c>
      <c r="AA5" s="74" t="s">
        <v>73</v>
      </c>
      <c r="AB5" s="75" t="s">
        <v>73</v>
      </c>
      <c r="AC5" s="75" t="s">
        <v>73</v>
      </c>
      <c r="AD5" s="75" t="s">
        <v>73</v>
      </c>
      <c r="AE5" s="75" t="s">
        <v>73</v>
      </c>
      <c r="AF5" s="75" t="s">
        <v>73</v>
      </c>
      <c r="AG5" s="75" t="s">
        <v>73</v>
      </c>
      <c r="AH5" s="75" t="s">
        <v>73</v>
      </c>
      <c r="AI5" s="75" t="s">
        <v>73</v>
      </c>
      <c r="AJ5" s="75" t="s">
        <v>73</v>
      </c>
      <c r="AK5" s="76" t="s">
        <v>73</v>
      </c>
      <c r="AL5" s="4" t="s">
        <v>10</v>
      </c>
      <c r="AM5" s="74" t="s">
        <v>150</v>
      </c>
      <c r="AN5" s="75" t="s">
        <v>73</v>
      </c>
      <c r="AO5" s="75" t="s">
        <v>73</v>
      </c>
      <c r="AP5" s="75" t="s">
        <v>73</v>
      </c>
      <c r="AQ5" s="75" t="s">
        <v>73</v>
      </c>
      <c r="AR5" s="75" t="s">
        <v>73</v>
      </c>
      <c r="AS5" s="75" t="s">
        <v>73</v>
      </c>
      <c r="AT5" s="75" t="s">
        <v>73</v>
      </c>
      <c r="AU5" s="75" t="s">
        <v>73</v>
      </c>
      <c r="AV5" s="75" t="s">
        <v>73</v>
      </c>
      <c r="AW5" s="76" t="s">
        <v>73</v>
      </c>
    </row>
    <row r="6" spans="1:49" ht="15" customHeight="1" x14ac:dyDescent="0.2">
      <c r="B6" s="7" t="s">
        <v>7</v>
      </c>
      <c r="C6" s="72" t="str">
        <f>AM4</f>
        <v>Soğuksu Ortaokulu</v>
      </c>
      <c r="D6" s="72"/>
      <c r="E6" s="72"/>
      <c r="F6" s="72"/>
      <c r="G6" s="72"/>
      <c r="H6" s="72"/>
      <c r="I6" s="73"/>
      <c r="Z6" s="3" t="s">
        <v>11</v>
      </c>
      <c r="AA6" s="74" t="s">
        <v>144</v>
      </c>
      <c r="AB6" s="75"/>
      <c r="AC6" s="75"/>
      <c r="AD6" s="75"/>
      <c r="AE6" s="75"/>
      <c r="AF6" s="75"/>
      <c r="AG6" s="75"/>
      <c r="AH6" s="75"/>
      <c r="AI6" s="75"/>
      <c r="AJ6" s="75"/>
      <c r="AK6" s="76"/>
      <c r="AL6" s="4" t="s">
        <v>56</v>
      </c>
      <c r="AM6" s="74" t="s">
        <v>144</v>
      </c>
      <c r="AN6" s="75"/>
      <c r="AO6" s="75"/>
      <c r="AP6" s="75"/>
      <c r="AQ6" s="75"/>
      <c r="AR6" s="75"/>
      <c r="AS6" s="75"/>
      <c r="AT6" s="75"/>
      <c r="AU6" s="75"/>
      <c r="AV6" s="75"/>
      <c r="AW6" s="76"/>
    </row>
    <row r="7" spans="1:49" ht="15" customHeight="1" x14ac:dyDescent="0.2">
      <c r="B7" s="7" t="s">
        <v>9</v>
      </c>
      <c r="C7" s="72" t="str">
        <f>AM5</f>
        <v>Üçevler Ortaokulu</v>
      </c>
      <c r="D7" s="72"/>
      <c r="E7" s="72"/>
      <c r="F7" s="72"/>
      <c r="G7" s="72"/>
      <c r="H7" s="72"/>
      <c r="I7" s="73"/>
    </row>
    <row r="8" spans="1:49" ht="13.5" thickBot="1" x14ac:dyDescent="0.25">
      <c r="B8" s="8" t="s">
        <v>11</v>
      </c>
      <c r="C8" s="78" t="str">
        <f>AM6</f>
        <v>CAFER DEMİRHAN O.O.</v>
      </c>
      <c r="D8" s="78"/>
      <c r="E8" s="78"/>
      <c r="F8" s="78"/>
      <c r="G8" s="78"/>
      <c r="H8" s="78"/>
      <c r="I8" s="79"/>
    </row>
    <row r="9" spans="1:49" ht="13.5" thickBot="1" x14ac:dyDescent="0.25">
      <c r="B9" s="9"/>
      <c r="C9" s="10"/>
      <c r="D9" s="10"/>
      <c r="E9" s="10"/>
      <c r="F9" s="10"/>
      <c r="G9" s="10"/>
      <c r="H9" s="10"/>
      <c r="I9" s="10"/>
    </row>
    <row r="10" spans="1:49" ht="15" customHeight="1" x14ac:dyDescent="0.2">
      <c r="A10" s="80" t="s">
        <v>30</v>
      </c>
      <c r="B10" s="83" t="s">
        <v>31</v>
      </c>
      <c r="C10" s="84"/>
      <c r="D10" s="85"/>
      <c r="E10" s="83" t="s">
        <v>32</v>
      </c>
      <c r="F10" s="85"/>
      <c r="G10" s="83" t="s">
        <v>33</v>
      </c>
      <c r="H10" s="84"/>
      <c r="I10" s="85"/>
      <c r="J10" s="83" t="s">
        <v>0</v>
      </c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5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</row>
    <row r="11" spans="1:49" ht="15" customHeight="1" x14ac:dyDescent="0.2">
      <c r="A11" s="81"/>
      <c r="B11" s="86"/>
      <c r="C11" s="87"/>
      <c r="D11" s="88"/>
      <c r="E11" s="86"/>
      <c r="F11" s="88"/>
      <c r="G11" s="86"/>
      <c r="H11" s="87"/>
      <c r="I11" s="88"/>
      <c r="J11" s="86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8"/>
    </row>
    <row r="12" spans="1:49" ht="13.5" thickBot="1" x14ac:dyDescent="0.25">
      <c r="A12" s="82"/>
      <c r="B12" s="89"/>
      <c r="C12" s="90"/>
      <c r="D12" s="91"/>
      <c r="E12" s="89"/>
      <c r="F12" s="91"/>
      <c r="G12" s="89"/>
      <c r="H12" s="90"/>
      <c r="I12" s="91"/>
      <c r="J12" s="89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1"/>
      <c r="AT12" s="26"/>
      <c r="AU12" s="26"/>
      <c r="AV12" s="26"/>
      <c r="AW12" s="26"/>
    </row>
    <row r="13" spans="1:49" ht="15" customHeight="1" x14ac:dyDescent="0.2">
      <c r="A13" s="6">
        <v>1</v>
      </c>
      <c r="B13" s="109">
        <v>46086</v>
      </c>
      <c r="C13" s="110"/>
      <c r="D13" s="111"/>
      <c r="E13" s="68">
        <v>0.41666666666666669</v>
      </c>
      <c r="F13" s="67"/>
      <c r="G13" s="118" t="s">
        <v>201</v>
      </c>
      <c r="H13" s="119"/>
      <c r="I13" s="120"/>
      <c r="J13" s="70" t="str">
        <f>CONCATENATE(C5," ","-"," ",C8)</f>
        <v>Eskipazar Ortaokulu - CAFER DEMİRHAN O.O.</v>
      </c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1"/>
      <c r="Z13" s="17"/>
      <c r="AA13" s="17"/>
      <c r="AB13" s="17"/>
      <c r="AC13" s="17"/>
      <c r="AD13" s="17"/>
      <c r="AE13" s="17"/>
      <c r="AF13" s="17"/>
      <c r="AG13" s="2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</row>
    <row r="14" spans="1:49" ht="15" customHeight="1" thickBot="1" x14ac:dyDescent="0.25">
      <c r="A14" s="7">
        <v>2</v>
      </c>
      <c r="B14" s="112"/>
      <c r="C14" s="113"/>
      <c r="D14" s="114"/>
      <c r="E14" s="58">
        <v>0.45833333333333331</v>
      </c>
      <c r="F14" s="57"/>
      <c r="G14" s="121"/>
      <c r="H14" s="122"/>
      <c r="I14" s="123"/>
      <c r="J14" s="60" t="str">
        <f>CONCATENATE(C6," ","-"," ",C7)</f>
        <v>Soğuksu Ortaokulu - Üçevler Ortaokulu</v>
      </c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1"/>
      <c r="Z14" s="17"/>
      <c r="AA14" s="17"/>
      <c r="AB14" s="17"/>
      <c r="AC14" s="17"/>
      <c r="AD14" s="17"/>
      <c r="AE14" s="17"/>
      <c r="AF14" s="17"/>
      <c r="AG14" s="2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</row>
    <row r="15" spans="1:49" ht="15" customHeight="1" thickBot="1" x14ac:dyDescent="0.25">
      <c r="A15" s="7">
        <v>3</v>
      </c>
      <c r="B15" s="150"/>
      <c r="C15" s="151"/>
      <c r="D15" s="152"/>
      <c r="E15" s="68">
        <v>0.5</v>
      </c>
      <c r="F15" s="67"/>
      <c r="G15" s="121"/>
      <c r="H15" s="122"/>
      <c r="I15" s="123"/>
      <c r="J15" s="60" t="str">
        <f>CONCATENATE(C5," ","-"," ",C7)</f>
        <v>Eskipazar Ortaokulu - Üçevler Ortaokulu</v>
      </c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1"/>
      <c r="Z15" s="17"/>
      <c r="AA15" s="17"/>
      <c r="AB15" s="17"/>
      <c r="AC15" s="17"/>
      <c r="AD15" s="27"/>
      <c r="AE15" s="17"/>
      <c r="AF15" s="17"/>
      <c r="AG15" s="2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</row>
    <row r="16" spans="1:49" ht="15" customHeight="1" x14ac:dyDescent="0.2">
      <c r="A16" s="7">
        <v>4</v>
      </c>
      <c r="B16" s="182">
        <v>46087</v>
      </c>
      <c r="C16" s="183"/>
      <c r="D16" s="184"/>
      <c r="E16" s="194">
        <v>0.41666666666666669</v>
      </c>
      <c r="F16" s="195"/>
      <c r="G16" s="121"/>
      <c r="H16" s="122"/>
      <c r="I16" s="123"/>
      <c r="J16" s="107" t="str">
        <f>CONCATENATE(C8," ","-"," ",C6)</f>
        <v>CAFER DEMİRHAN O.O. - Soğuksu Ortaokulu</v>
      </c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8"/>
      <c r="Z16" s="17"/>
      <c r="AA16" s="17"/>
      <c r="AB16" s="17"/>
      <c r="AC16" s="17"/>
      <c r="AD16" s="27"/>
      <c r="AE16" s="17"/>
      <c r="AF16" s="17"/>
      <c r="AG16" s="27"/>
      <c r="AH16" s="2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</row>
    <row r="17" spans="1:49" ht="15" customHeight="1" thickBot="1" x14ac:dyDescent="0.25">
      <c r="A17" s="7">
        <v>5</v>
      </c>
      <c r="B17" s="185"/>
      <c r="C17" s="186"/>
      <c r="D17" s="187"/>
      <c r="E17" s="105">
        <v>0.45833333333333331</v>
      </c>
      <c r="F17" s="106"/>
      <c r="G17" s="121"/>
      <c r="H17" s="122"/>
      <c r="I17" s="123"/>
      <c r="J17" s="107" t="str">
        <f>CONCATENATE(C5," ","-"," ",C6)</f>
        <v>Eskipazar Ortaokulu - Soğuksu Ortaokulu</v>
      </c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8"/>
      <c r="Z17" s="17"/>
      <c r="AA17" s="17"/>
      <c r="AB17" s="17"/>
      <c r="AC17" s="17"/>
      <c r="AD17" s="17"/>
      <c r="AE17" s="17"/>
      <c r="AF17" s="17"/>
      <c r="AG17" s="17"/>
      <c r="AH17" s="2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</row>
    <row r="18" spans="1:49" ht="15" customHeight="1" thickBot="1" x14ac:dyDescent="0.25">
      <c r="A18" s="8">
        <v>6</v>
      </c>
      <c r="B18" s="188"/>
      <c r="C18" s="189"/>
      <c r="D18" s="190"/>
      <c r="E18" s="198">
        <v>0.5</v>
      </c>
      <c r="F18" s="199"/>
      <c r="G18" s="124"/>
      <c r="H18" s="125"/>
      <c r="I18" s="126"/>
      <c r="J18" s="196" t="str">
        <f>CONCATENATE(C7," ","-"," ",C8)</f>
        <v>Üçevler Ortaokulu - CAFER DEMİRHAN O.O.</v>
      </c>
      <c r="K18" s="196"/>
      <c r="L18" s="196"/>
      <c r="M18" s="196"/>
      <c r="N18" s="196"/>
      <c r="O18" s="196"/>
      <c r="P18" s="196"/>
      <c r="Q18" s="196"/>
      <c r="R18" s="196"/>
      <c r="S18" s="196"/>
      <c r="T18" s="196"/>
      <c r="U18" s="196"/>
      <c r="V18" s="196"/>
      <c r="W18" s="196"/>
      <c r="X18" s="197"/>
      <c r="AE18" s="27"/>
      <c r="AH18" s="27"/>
    </row>
    <row r="19" spans="1:49" ht="15" customHeight="1" x14ac:dyDescent="0.2">
      <c r="A19" s="42"/>
      <c r="AE19" s="27"/>
      <c r="AH19" s="27"/>
    </row>
    <row r="20" spans="1:49" ht="15" customHeight="1" x14ac:dyDescent="0.2">
      <c r="A20" s="45" t="s">
        <v>207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AE20" s="27"/>
    </row>
    <row r="21" spans="1:49" ht="15" customHeight="1" x14ac:dyDescent="0.2">
      <c r="A21" s="45" t="s">
        <v>208</v>
      </c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AE21" s="27"/>
    </row>
    <row r="22" spans="1:49" ht="15" customHeight="1" x14ac:dyDescent="0.2">
      <c r="A22" s="45" t="s">
        <v>209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</row>
    <row r="23" spans="1:49" ht="15" customHeight="1" x14ac:dyDescent="0.2">
      <c r="A23" s="45" t="s">
        <v>210</v>
      </c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</row>
    <row r="24" spans="1:49" ht="15" customHeight="1" x14ac:dyDescent="0.2">
      <c r="A24" s="53" t="s">
        <v>211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</row>
    <row r="25" spans="1:49" ht="15" customHeight="1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</row>
    <row r="26" spans="1:49" ht="15" customHeight="1" x14ac:dyDescent="0.25">
      <c r="A26" s="54"/>
      <c r="B26" s="54"/>
      <c r="C26" s="48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</row>
    <row r="27" spans="1:49" ht="15" customHeight="1" x14ac:dyDescent="0.2">
      <c r="A27" s="49" t="s">
        <v>212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</row>
    <row r="28" spans="1:49" ht="15" customHeight="1" x14ac:dyDescent="0.2">
      <c r="A28" s="26"/>
      <c r="B28" s="49" t="s">
        <v>213</v>
      </c>
      <c r="C28" s="49"/>
      <c r="D28" s="49"/>
      <c r="E28" s="49"/>
      <c r="F28" s="49"/>
      <c r="G28" s="49"/>
      <c r="H28" s="49"/>
      <c r="I28" s="49"/>
      <c r="J28" s="49"/>
      <c r="K28" s="49"/>
      <c r="L28" s="26"/>
      <c r="M28" s="26"/>
      <c r="N28" s="26"/>
      <c r="O28" s="26"/>
      <c r="P28" s="26"/>
      <c r="Q28" s="26"/>
      <c r="R28" s="26"/>
      <c r="S28" s="26"/>
      <c r="T28" s="26"/>
      <c r="U28" s="26"/>
    </row>
    <row r="29" spans="1:49" ht="15" customHeight="1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</row>
    <row r="30" spans="1:49" ht="15" customHeight="1" x14ac:dyDescent="0.2">
      <c r="A30" s="9"/>
      <c r="B30" s="26"/>
      <c r="C30" s="26"/>
      <c r="D30" s="26"/>
      <c r="E30" s="26"/>
      <c r="F30" s="26"/>
      <c r="G30" s="26"/>
      <c r="H30" s="26"/>
      <c r="I30" s="26"/>
      <c r="J30" s="55" t="s">
        <v>214</v>
      </c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</row>
    <row r="31" spans="1:49" ht="15" customHeight="1" x14ac:dyDescent="0.2">
      <c r="A31" s="9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</row>
    <row r="32" spans="1:49" ht="15" customHeight="1" x14ac:dyDescent="0.2">
      <c r="A32" s="42"/>
    </row>
    <row r="33" spans="1:1" ht="15" customHeight="1" x14ac:dyDescent="0.2">
      <c r="A33" s="42"/>
    </row>
    <row r="34" spans="1:1" ht="15" customHeight="1" x14ac:dyDescent="0.2">
      <c r="A34" s="42"/>
    </row>
  </sheetData>
  <mergeCells count="43">
    <mergeCell ref="AM3:AW3"/>
    <mergeCell ref="AM4:AW4"/>
    <mergeCell ref="A24:U24"/>
    <mergeCell ref="A26:B26"/>
    <mergeCell ref="J30:U30"/>
    <mergeCell ref="A10:A12"/>
    <mergeCell ref="B10:D12"/>
    <mergeCell ref="E10:F12"/>
    <mergeCell ref="G10:I12"/>
    <mergeCell ref="E15:F15"/>
    <mergeCell ref="J15:X15"/>
    <mergeCell ref="AA5:AK5"/>
    <mergeCell ref="AM5:AW5"/>
    <mergeCell ref="AM6:AW6"/>
    <mergeCell ref="A1:X1"/>
    <mergeCell ref="A2:X2"/>
    <mergeCell ref="Z2:AK2"/>
    <mergeCell ref="C5:I5"/>
    <mergeCell ref="C6:I6"/>
    <mergeCell ref="AA6:AK6"/>
    <mergeCell ref="AL2:AV2"/>
    <mergeCell ref="V3:X3"/>
    <mergeCell ref="AA3:AK3"/>
    <mergeCell ref="B4:I4"/>
    <mergeCell ref="K4:R4"/>
    <mergeCell ref="T4:X4"/>
    <mergeCell ref="AA4:AK4"/>
    <mergeCell ref="C7:I7"/>
    <mergeCell ref="E16:F16"/>
    <mergeCell ref="J16:X16"/>
    <mergeCell ref="G13:I18"/>
    <mergeCell ref="J10:X12"/>
    <mergeCell ref="C8:I8"/>
    <mergeCell ref="B13:D15"/>
    <mergeCell ref="B16:D18"/>
    <mergeCell ref="E17:F17"/>
    <mergeCell ref="J17:X17"/>
    <mergeCell ref="E13:F13"/>
    <mergeCell ref="J13:X13"/>
    <mergeCell ref="E14:F14"/>
    <mergeCell ref="J14:X14"/>
    <mergeCell ref="E18:F18"/>
    <mergeCell ref="J18:X18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39"/>
  <sheetViews>
    <sheetView showGridLines="0" zoomScaleNormal="100" workbookViewId="0">
      <selection activeCell="V3" sqref="V1:X1048576"/>
    </sheetView>
  </sheetViews>
  <sheetFormatPr defaultColWidth="3.7109375" defaultRowHeight="15" customHeight="1" x14ac:dyDescent="0.2"/>
  <cols>
    <col min="1" max="1" width="3.7109375" style="25" customWidth="1"/>
    <col min="2" max="16384" width="3.7109375" style="1"/>
  </cols>
  <sheetData>
    <row r="1" spans="1:55" ht="15.75" customHeight="1" x14ac:dyDescent="0.2">
      <c r="A1" s="94" t="s">
        <v>119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</row>
    <row r="2" spans="1:55" ht="15.75" customHeight="1" x14ac:dyDescent="0.2">
      <c r="A2" s="94" t="s">
        <v>128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Z2" s="95" t="s">
        <v>0</v>
      </c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6" t="s">
        <v>1</v>
      </c>
      <c r="AM2" s="96"/>
      <c r="AN2" s="96"/>
      <c r="AO2" s="96"/>
      <c r="AP2" s="96"/>
      <c r="AQ2" s="96"/>
      <c r="AR2" s="96"/>
      <c r="AS2" s="96"/>
      <c r="AT2" s="96"/>
      <c r="AU2" s="96"/>
      <c r="AV2" s="96"/>
    </row>
    <row r="3" spans="1:55" ht="15.75" thickBot="1" x14ac:dyDescent="0.25">
      <c r="V3" s="97"/>
      <c r="W3" s="97"/>
      <c r="X3" s="97"/>
      <c r="Z3" s="3" t="s">
        <v>2</v>
      </c>
      <c r="AA3" s="138" t="s">
        <v>69</v>
      </c>
      <c r="AB3" s="138" t="s">
        <v>69</v>
      </c>
      <c r="AC3" s="138" t="s">
        <v>69</v>
      </c>
      <c r="AD3" s="138" t="s">
        <v>69</v>
      </c>
      <c r="AE3" s="138" t="s">
        <v>69</v>
      </c>
      <c r="AF3" s="138" t="s">
        <v>69</v>
      </c>
      <c r="AG3" s="138" t="s">
        <v>69</v>
      </c>
      <c r="AH3" s="138" t="s">
        <v>69</v>
      </c>
      <c r="AI3" s="138" t="s">
        <v>69</v>
      </c>
      <c r="AJ3" s="138" t="s">
        <v>69</v>
      </c>
      <c r="AK3" s="138" t="s">
        <v>69</v>
      </c>
      <c r="AL3" s="4" t="s">
        <v>3</v>
      </c>
      <c r="AM3" s="138" t="s">
        <v>183</v>
      </c>
      <c r="AN3" s="138" t="s">
        <v>69</v>
      </c>
      <c r="AO3" s="138" t="s">
        <v>69</v>
      </c>
      <c r="AP3" s="138" t="s">
        <v>69</v>
      </c>
      <c r="AQ3" s="138" t="s">
        <v>69</v>
      </c>
      <c r="AR3" s="138" t="s">
        <v>69</v>
      </c>
      <c r="AS3" s="138" t="s">
        <v>69</v>
      </c>
      <c r="AT3" s="138" t="s">
        <v>69</v>
      </c>
      <c r="AU3" s="138" t="s">
        <v>69</v>
      </c>
      <c r="AV3" s="138" t="s">
        <v>69</v>
      </c>
      <c r="AW3" s="138" t="s">
        <v>69</v>
      </c>
    </row>
    <row r="4" spans="1:55" ht="13.5" thickBot="1" x14ac:dyDescent="0.25">
      <c r="B4" s="98" t="s">
        <v>4</v>
      </c>
      <c r="C4" s="99"/>
      <c r="D4" s="99"/>
      <c r="E4" s="99"/>
      <c r="F4" s="99"/>
      <c r="G4" s="99"/>
      <c r="H4" s="99"/>
      <c r="I4" s="100"/>
      <c r="J4" s="5"/>
      <c r="K4" s="101"/>
      <c r="L4" s="101"/>
      <c r="M4" s="101"/>
      <c r="N4" s="101"/>
      <c r="O4" s="101"/>
      <c r="P4" s="101"/>
      <c r="Q4" s="101"/>
      <c r="R4" s="101"/>
      <c r="T4" s="101"/>
      <c r="U4" s="101"/>
      <c r="V4" s="101"/>
      <c r="W4" s="101"/>
      <c r="X4" s="101"/>
      <c r="Z4" s="3" t="s">
        <v>7</v>
      </c>
      <c r="AA4" s="138" t="s">
        <v>47</v>
      </c>
      <c r="AB4" s="138" t="s">
        <v>47</v>
      </c>
      <c r="AC4" s="138" t="s">
        <v>47</v>
      </c>
      <c r="AD4" s="138" t="s">
        <v>47</v>
      </c>
      <c r="AE4" s="138" t="s">
        <v>47</v>
      </c>
      <c r="AF4" s="138" t="s">
        <v>47</v>
      </c>
      <c r="AG4" s="138" t="s">
        <v>47</v>
      </c>
      <c r="AH4" s="138" t="s">
        <v>47</v>
      </c>
      <c r="AI4" s="138" t="s">
        <v>47</v>
      </c>
      <c r="AJ4" s="138" t="s">
        <v>47</v>
      </c>
      <c r="AK4" s="138" t="s">
        <v>47</v>
      </c>
      <c r="AL4" s="4" t="s">
        <v>8</v>
      </c>
      <c r="AM4" s="138" t="s">
        <v>148</v>
      </c>
      <c r="AN4" s="138" t="s">
        <v>47</v>
      </c>
      <c r="AO4" s="138" t="s">
        <v>47</v>
      </c>
      <c r="AP4" s="138" t="s">
        <v>47</v>
      </c>
      <c r="AQ4" s="138" t="s">
        <v>47</v>
      </c>
      <c r="AR4" s="138" t="s">
        <v>47</v>
      </c>
      <c r="AS4" s="138" t="s">
        <v>47</v>
      </c>
      <c r="AT4" s="138" t="s">
        <v>47</v>
      </c>
      <c r="AU4" s="138" t="s">
        <v>47</v>
      </c>
      <c r="AV4" s="138" t="s">
        <v>47</v>
      </c>
      <c r="AW4" s="138" t="s">
        <v>47</v>
      </c>
    </row>
    <row r="5" spans="1:55" ht="15" customHeight="1" x14ac:dyDescent="0.2">
      <c r="B5" s="6" t="s">
        <v>2</v>
      </c>
      <c r="C5" s="92" t="str">
        <f>AM3</f>
        <v>Mimar Sinan O.O.</v>
      </c>
      <c r="D5" s="92"/>
      <c r="E5" s="92"/>
      <c r="F5" s="92"/>
      <c r="G5" s="92"/>
      <c r="H5" s="92"/>
      <c r="I5" s="93"/>
      <c r="Z5" s="3" t="s">
        <v>9</v>
      </c>
      <c r="AA5" s="138" t="s">
        <v>70</v>
      </c>
      <c r="AB5" s="138" t="s">
        <v>70</v>
      </c>
      <c r="AC5" s="138" t="s">
        <v>70</v>
      </c>
      <c r="AD5" s="138" t="s">
        <v>70</v>
      </c>
      <c r="AE5" s="138" t="s">
        <v>70</v>
      </c>
      <c r="AF5" s="138" t="s">
        <v>70</v>
      </c>
      <c r="AG5" s="138" t="s">
        <v>70</v>
      </c>
      <c r="AH5" s="138" t="s">
        <v>70</v>
      </c>
      <c r="AI5" s="138" t="s">
        <v>70</v>
      </c>
      <c r="AJ5" s="138" t="s">
        <v>70</v>
      </c>
      <c r="AK5" s="138" t="s">
        <v>70</v>
      </c>
      <c r="AL5" s="4" t="s">
        <v>10</v>
      </c>
      <c r="AM5" s="138" t="s">
        <v>184</v>
      </c>
      <c r="AN5" s="138" t="s">
        <v>70</v>
      </c>
      <c r="AO5" s="138" t="s">
        <v>70</v>
      </c>
      <c r="AP5" s="138" t="s">
        <v>70</v>
      </c>
      <c r="AQ5" s="138" t="s">
        <v>70</v>
      </c>
      <c r="AR5" s="138" t="s">
        <v>70</v>
      </c>
      <c r="AS5" s="138" t="s">
        <v>70</v>
      </c>
      <c r="AT5" s="138" t="s">
        <v>70</v>
      </c>
      <c r="AU5" s="138" t="s">
        <v>70</v>
      </c>
      <c r="AV5" s="138" t="s">
        <v>70</v>
      </c>
      <c r="AW5" s="138" t="s">
        <v>70</v>
      </c>
    </row>
    <row r="6" spans="1:55" ht="15" customHeight="1" x14ac:dyDescent="0.2">
      <c r="B6" s="7" t="s">
        <v>7</v>
      </c>
      <c r="C6" s="72" t="str">
        <f>AM4</f>
        <v>Emek Ortaokulu</v>
      </c>
      <c r="D6" s="72"/>
      <c r="E6" s="72"/>
      <c r="F6" s="72"/>
      <c r="G6" s="72"/>
      <c r="H6" s="72"/>
      <c r="I6" s="73"/>
      <c r="Z6" s="3" t="s">
        <v>11</v>
      </c>
      <c r="AA6" s="138" t="s">
        <v>50</v>
      </c>
      <c r="AB6" s="138" t="s">
        <v>50</v>
      </c>
      <c r="AC6" s="138" t="s">
        <v>50</v>
      </c>
      <c r="AD6" s="138" t="s">
        <v>50</v>
      </c>
      <c r="AE6" s="138" t="s">
        <v>50</v>
      </c>
      <c r="AF6" s="138" t="s">
        <v>50</v>
      </c>
      <c r="AG6" s="138" t="s">
        <v>50</v>
      </c>
      <c r="AH6" s="138" t="s">
        <v>50</v>
      </c>
      <c r="AI6" s="138" t="s">
        <v>50</v>
      </c>
      <c r="AJ6" s="138" t="s">
        <v>50</v>
      </c>
      <c r="AK6" s="138" t="s">
        <v>50</v>
      </c>
      <c r="AL6" s="4" t="s">
        <v>56</v>
      </c>
      <c r="AM6" s="138" t="s">
        <v>182</v>
      </c>
      <c r="AN6" s="138" t="s">
        <v>50</v>
      </c>
      <c r="AO6" s="138" t="s">
        <v>50</v>
      </c>
      <c r="AP6" s="138" t="s">
        <v>50</v>
      </c>
      <c r="AQ6" s="138" t="s">
        <v>50</v>
      </c>
      <c r="AR6" s="138" t="s">
        <v>50</v>
      </c>
      <c r="AS6" s="138" t="s">
        <v>50</v>
      </c>
      <c r="AT6" s="138" t="s">
        <v>50</v>
      </c>
      <c r="AU6" s="138" t="s">
        <v>50</v>
      </c>
      <c r="AV6" s="138" t="s">
        <v>50</v>
      </c>
      <c r="AW6" s="138" t="s">
        <v>50</v>
      </c>
    </row>
    <row r="7" spans="1:55" ht="15" customHeight="1" x14ac:dyDescent="0.2">
      <c r="B7" s="7" t="s">
        <v>9</v>
      </c>
      <c r="C7" s="72" t="str">
        <f>AM5</f>
        <v>Cumayanı Yıldırım Beyazıt OO.</v>
      </c>
      <c r="D7" s="72"/>
      <c r="E7" s="72"/>
      <c r="F7" s="72"/>
      <c r="G7" s="72"/>
      <c r="H7" s="72"/>
      <c r="I7" s="73"/>
      <c r="Z7" s="3" t="s">
        <v>13</v>
      </c>
      <c r="AA7" s="138" t="s">
        <v>51</v>
      </c>
      <c r="AB7" s="138" t="s">
        <v>51</v>
      </c>
      <c r="AC7" s="138" t="s">
        <v>51</v>
      </c>
      <c r="AD7" s="138" t="s">
        <v>51</v>
      </c>
      <c r="AE7" s="138" t="s">
        <v>51</v>
      </c>
      <c r="AF7" s="138" t="s">
        <v>51</v>
      </c>
      <c r="AG7" s="138" t="s">
        <v>51</v>
      </c>
      <c r="AH7" s="138" t="s">
        <v>51</v>
      </c>
      <c r="AI7" s="138" t="s">
        <v>51</v>
      </c>
      <c r="AJ7" s="138" t="s">
        <v>51</v>
      </c>
      <c r="AK7" s="138" t="s">
        <v>51</v>
      </c>
      <c r="AL7" s="4" t="s">
        <v>68</v>
      </c>
      <c r="AM7" s="138" t="s">
        <v>181</v>
      </c>
      <c r="AN7" s="138" t="s">
        <v>51</v>
      </c>
      <c r="AO7" s="138" t="s">
        <v>51</v>
      </c>
      <c r="AP7" s="138" t="s">
        <v>51</v>
      </c>
      <c r="AQ7" s="138" t="s">
        <v>51</v>
      </c>
      <c r="AR7" s="138" t="s">
        <v>51</v>
      </c>
      <c r="AS7" s="138" t="s">
        <v>51</v>
      </c>
      <c r="AT7" s="138" t="s">
        <v>51</v>
      </c>
      <c r="AU7" s="138" t="s">
        <v>51</v>
      </c>
      <c r="AV7" s="138" t="s">
        <v>51</v>
      </c>
      <c r="AW7" s="138" t="s">
        <v>51</v>
      </c>
    </row>
    <row r="8" spans="1:55" ht="15" customHeight="1" x14ac:dyDescent="0.2">
      <c r="B8" s="7" t="s">
        <v>11</v>
      </c>
      <c r="C8" s="72" t="str">
        <f>AM6</f>
        <v>Şehit Umut Aytekin OO.</v>
      </c>
      <c r="D8" s="72"/>
      <c r="E8" s="72"/>
      <c r="F8" s="72"/>
      <c r="G8" s="72"/>
      <c r="H8" s="72"/>
      <c r="I8" s="73"/>
    </row>
    <row r="9" spans="1:55" ht="13.5" thickBot="1" x14ac:dyDescent="0.25">
      <c r="B9" s="8" t="s">
        <v>13</v>
      </c>
      <c r="C9" s="78" t="str">
        <f>AM7</f>
        <v>Şehit Murat Akdemir Anadolu İ.H.L.</v>
      </c>
      <c r="D9" s="78"/>
      <c r="E9" s="78"/>
      <c r="F9" s="78"/>
      <c r="G9" s="78"/>
      <c r="H9" s="78"/>
      <c r="I9" s="79"/>
    </row>
    <row r="10" spans="1:55" ht="13.5" thickBot="1" x14ac:dyDescent="0.25">
      <c r="B10" s="9"/>
      <c r="C10" s="10"/>
      <c r="D10" s="10"/>
      <c r="E10" s="10"/>
      <c r="F10" s="10"/>
      <c r="G10" s="10"/>
      <c r="H10" s="10"/>
      <c r="I10" s="10"/>
    </row>
    <row r="11" spans="1:55" ht="15" customHeight="1" x14ac:dyDescent="0.2">
      <c r="A11" s="80" t="s">
        <v>30</v>
      </c>
      <c r="B11" s="83" t="s">
        <v>31</v>
      </c>
      <c r="C11" s="84"/>
      <c r="D11" s="85"/>
      <c r="E11" s="83" t="s">
        <v>32</v>
      </c>
      <c r="F11" s="85"/>
      <c r="G11" s="83" t="s">
        <v>33</v>
      </c>
      <c r="H11" s="84"/>
      <c r="I11" s="85"/>
      <c r="J11" s="83" t="s">
        <v>0</v>
      </c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5"/>
    </row>
    <row r="12" spans="1:55" ht="15" customHeight="1" x14ac:dyDescent="0.2">
      <c r="A12" s="81"/>
      <c r="B12" s="86"/>
      <c r="C12" s="87"/>
      <c r="D12" s="88"/>
      <c r="E12" s="86"/>
      <c r="F12" s="88"/>
      <c r="G12" s="86"/>
      <c r="H12" s="87"/>
      <c r="I12" s="88"/>
      <c r="J12" s="86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8"/>
    </row>
    <row r="13" spans="1:55" ht="13.5" thickBot="1" x14ac:dyDescent="0.25">
      <c r="A13" s="82"/>
      <c r="B13" s="89"/>
      <c r="C13" s="90"/>
      <c r="D13" s="91"/>
      <c r="E13" s="89"/>
      <c r="F13" s="91"/>
      <c r="G13" s="89"/>
      <c r="H13" s="90"/>
      <c r="I13" s="91"/>
      <c r="J13" s="89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1"/>
    </row>
    <row r="14" spans="1:55" ht="15" customHeight="1" x14ac:dyDescent="0.2">
      <c r="A14" s="6">
        <v>1</v>
      </c>
      <c r="B14" s="109">
        <v>46056</v>
      </c>
      <c r="C14" s="110"/>
      <c r="D14" s="111"/>
      <c r="E14" s="68">
        <v>0.45833333333333331</v>
      </c>
      <c r="F14" s="67"/>
      <c r="G14" s="118" t="s">
        <v>200</v>
      </c>
      <c r="H14" s="119"/>
      <c r="I14" s="120"/>
      <c r="J14" s="70" t="str">
        <f>CONCATENATE(C5," ","-"," ",C8)</f>
        <v>Mimar Sinan O.O. - Şehit Umut Aytekin OO.</v>
      </c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1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26"/>
      <c r="AY14" s="26"/>
      <c r="AZ14" s="26"/>
      <c r="BA14" s="26"/>
      <c r="BB14" s="26"/>
      <c r="BC14" s="26"/>
    </row>
    <row r="15" spans="1:55" ht="15" customHeight="1" x14ac:dyDescent="0.2">
      <c r="A15" s="7">
        <v>2</v>
      </c>
      <c r="B15" s="150"/>
      <c r="C15" s="151"/>
      <c r="D15" s="152"/>
      <c r="E15" s="58">
        <v>0.52083333333333337</v>
      </c>
      <c r="F15" s="57"/>
      <c r="G15" s="121"/>
      <c r="H15" s="122"/>
      <c r="I15" s="123"/>
      <c r="J15" s="60" t="str">
        <f>CONCATENATE(C6," ","-"," ",C7)</f>
        <v>Emek Ortaokulu - Cumayanı Yıldırım Beyazıt OO.</v>
      </c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1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  <c r="AX15" s="26"/>
      <c r="AY15" s="26"/>
      <c r="AZ15" s="26"/>
      <c r="BA15" s="26"/>
      <c r="BB15" s="26"/>
      <c r="BC15" s="26"/>
    </row>
    <row r="16" spans="1:55" ht="15" customHeight="1" x14ac:dyDescent="0.2">
      <c r="A16" s="30">
        <v>3</v>
      </c>
      <c r="B16" s="182">
        <v>46058</v>
      </c>
      <c r="C16" s="183"/>
      <c r="D16" s="184"/>
      <c r="E16" s="105">
        <v>0.45833333333333331</v>
      </c>
      <c r="F16" s="106"/>
      <c r="G16" s="121"/>
      <c r="H16" s="122"/>
      <c r="I16" s="123"/>
      <c r="J16" s="107" t="str">
        <f>CONCATENATE(C9," ","-"," ",C7)</f>
        <v>Şehit Murat Akdemir Anadolu İ.H.L. - Cumayanı Yıldırım Beyazıt OO.</v>
      </c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8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26"/>
      <c r="AY16" s="26"/>
      <c r="AZ16" s="26"/>
      <c r="BA16" s="26"/>
      <c r="BB16" s="26"/>
      <c r="BC16" s="26"/>
    </row>
    <row r="17" spans="1:55" ht="15" customHeight="1" thickBot="1" x14ac:dyDescent="0.25">
      <c r="A17" s="30">
        <v>4</v>
      </c>
      <c r="B17" s="200"/>
      <c r="C17" s="201"/>
      <c r="D17" s="202"/>
      <c r="E17" s="105">
        <v>0.52083333333333337</v>
      </c>
      <c r="F17" s="106"/>
      <c r="G17" s="121"/>
      <c r="H17" s="122"/>
      <c r="I17" s="123"/>
      <c r="J17" s="107" t="str">
        <f>CONCATENATE(C5," ","-"," ",C6)</f>
        <v>Mimar Sinan O.O. - Emek Ortaokulu</v>
      </c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8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26"/>
      <c r="AY17" s="26"/>
      <c r="AZ17" s="26"/>
      <c r="BA17" s="26"/>
      <c r="BB17" s="26"/>
      <c r="BC17" s="26"/>
    </row>
    <row r="18" spans="1:55" ht="15" customHeight="1" x14ac:dyDescent="0.2">
      <c r="A18" s="7">
        <v>5</v>
      </c>
      <c r="B18" s="109">
        <v>46062</v>
      </c>
      <c r="C18" s="110"/>
      <c r="D18" s="111"/>
      <c r="E18" s="68">
        <v>0.45833333333333331</v>
      </c>
      <c r="F18" s="67"/>
      <c r="G18" s="121"/>
      <c r="H18" s="122"/>
      <c r="I18" s="123"/>
      <c r="J18" s="60" t="str">
        <f>CONCATENATE(C8," ","-"," ",C6)</f>
        <v>Şehit Umut Aytekin OO. - Emek Ortaokulu</v>
      </c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1"/>
      <c r="Z18" s="17"/>
      <c r="AA18" s="17"/>
      <c r="AB18" s="17"/>
      <c r="AC18" s="17"/>
      <c r="AD18" s="17"/>
      <c r="AE18" s="17"/>
      <c r="AF18" s="2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26"/>
      <c r="AY18" s="26"/>
      <c r="AZ18" s="26"/>
      <c r="BA18" s="26"/>
      <c r="BB18" s="26"/>
      <c r="BC18" s="26"/>
    </row>
    <row r="19" spans="1:55" ht="15" customHeight="1" x14ac:dyDescent="0.2">
      <c r="A19" s="7">
        <v>6</v>
      </c>
      <c r="B19" s="150"/>
      <c r="C19" s="151"/>
      <c r="D19" s="152"/>
      <c r="E19" s="58">
        <v>0.52083333333333337</v>
      </c>
      <c r="F19" s="57"/>
      <c r="G19" s="121"/>
      <c r="H19" s="122"/>
      <c r="I19" s="123"/>
      <c r="J19" s="60" t="str">
        <f>CONCATENATE(C9," ","-"," ",C5)</f>
        <v>Şehit Murat Akdemir Anadolu İ.H.L. - Mimar Sinan O.O.</v>
      </c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1"/>
      <c r="Z19" s="26"/>
      <c r="AA19" s="26"/>
      <c r="AB19" s="26"/>
      <c r="AC19" s="26"/>
      <c r="AD19" s="26"/>
      <c r="AE19" s="26"/>
      <c r="AF19" s="27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</row>
    <row r="20" spans="1:55" ht="15" customHeight="1" x14ac:dyDescent="0.2">
      <c r="A20" s="30">
        <v>7</v>
      </c>
      <c r="B20" s="182">
        <v>46064</v>
      </c>
      <c r="C20" s="183"/>
      <c r="D20" s="184"/>
      <c r="E20" s="105">
        <v>0.45833333333333331</v>
      </c>
      <c r="F20" s="106"/>
      <c r="G20" s="121"/>
      <c r="H20" s="122"/>
      <c r="I20" s="123"/>
      <c r="J20" s="107" t="str">
        <f>CONCATENATE(C7," ","-"," ",C5)</f>
        <v>Cumayanı Yıldırım Beyazıt OO. - Mimar Sinan O.O.</v>
      </c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8"/>
      <c r="AF20" s="27"/>
    </row>
    <row r="21" spans="1:55" ht="15" customHeight="1" thickBot="1" x14ac:dyDescent="0.25">
      <c r="A21" s="30">
        <v>8</v>
      </c>
      <c r="B21" s="200"/>
      <c r="C21" s="201"/>
      <c r="D21" s="202"/>
      <c r="E21" s="105">
        <v>0.52083333333333337</v>
      </c>
      <c r="F21" s="106"/>
      <c r="G21" s="121"/>
      <c r="H21" s="122"/>
      <c r="I21" s="123"/>
      <c r="J21" s="107" t="str">
        <f>CONCATENATE(C8," ","-"," ",C9)</f>
        <v>Şehit Umut Aytekin OO. - Şehit Murat Akdemir Anadolu İ.H.L.</v>
      </c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8"/>
      <c r="AF21" s="27"/>
    </row>
    <row r="22" spans="1:55" ht="15" customHeight="1" x14ac:dyDescent="0.2">
      <c r="A22" s="7">
        <v>9</v>
      </c>
      <c r="B22" s="162">
        <v>46066</v>
      </c>
      <c r="C22" s="163"/>
      <c r="D22" s="164"/>
      <c r="E22" s="68">
        <v>0.45833333333333331</v>
      </c>
      <c r="F22" s="67"/>
      <c r="G22" s="121"/>
      <c r="H22" s="122"/>
      <c r="I22" s="123"/>
      <c r="J22" s="60" t="str">
        <f>CONCATENATE(C6," ","-"," ",C9)</f>
        <v>Emek Ortaokulu - Şehit Murat Akdemir Anadolu İ.H.L.</v>
      </c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1"/>
      <c r="AF22" s="27"/>
    </row>
    <row r="23" spans="1:55" ht="13.5" thickBot="1" x14ac:dyDescent="0.25">
      <c r="A23" s="8">
        <v>10</v>
      </c>
      <c r="B23" s="115"/>
      <c r="C23" s="116"/>
      <c r="D23" s="117"/>
      <c r="E23" s="63">
        <v>0.58333333333333337</v>
      </c>
      <c r="F23" s="62"/>
      <c r="G23" s="124"/>
      <c r="H23" s="125"/>
      <c r="I23" s="126"/>
      <c r="J23" s="65" t="str">
        <f>CONCATENATE(C7," ","-"," ",C8)</f>
        <v>Cumayanı Yıldırım Beyazıt OO. - Şehit Umut Aytekin OO.</v>
      </c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6"/>
    </row>
    <row r="24" spans="1:55" ht="15" customHeight="1" x14ac:dyDescent="0.2">
      <c r="A24" s="42"/>
    </row>
    <row r="25" spans="1:55" ht="15" customHeight="1" x14ac:dyDescent="0.2">
      <c r="A25" s="45" t="s">
        <v>207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</row>
    <row r="26" spans="1:55" ht="15" customHeight="1" x14ac:dyDescent="0.2">
      <c r="A26" s="45" t="s">
        <v>208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</row>
    <row r="27" spans="1:55" ht="15" customHeight="1" x14ac:dyDescent="0.2">
      <c r="A27" s="45" t="s">
        <v>209</v>
      </c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</row>
    <row r="28" spans="1:55" ht="15" customHeight="1" x14ac:dyDescent="0.2">
      <c r="A28" s="45" t="s">
        <v>210</v>
      </c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</row>
    <row r="29" spans="1:55" ht="15" customHeight="1" x14ac:dyDescent="0.2">
      <c r="A29" s="53" t="s">
        <v>211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</row>
    <row r="30" spans="1:55" ht="15" customHeight="1" x14ac:dyDescent="0.2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</row>
    <row r="31" spans="1:55" ht="15" customHeight="1" x14ac:dyDescent="0.25">
      <c r="A31" s="54"/>
      <c r="B31" s="54"/>
      <c r="C31" s="48"/>
    </row>
    <row r="32" spans="1:55" ht="15" customHeight="1" x14ac:dyDescent="0.2">
      <c r="A32" s="49" t="s">
        <v>212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</row>
    <row r="33" spans="1:21" ht="15" customHeight="1" x14ac:dyDescent="0.2">
      <c r="A33" s="26"/>
      <c r="B33" s="49" t="s">
        <v>213</v>
      </c>
      <c r="C33" s="49"/>
      <c r="D33" s="49"/>
      <c r="E33" s="49"/>
      <c r="F33" s="49"/>
      <c r="G33" s="49"/>
      <c r="H33" s="49"/>
      <c r="I33" s="49"/>
      <c r="J33" s="49"/>
      <c r="K33" s="49"/>
      <c r="L33" s="26"/>
      <c r="M33" s="26"/>
      <c r="N33" s="26"/>
      <c r="O33" s="26"/>
      <c r="P33" s="26"/>
      <c r="Q33" s="26"/>
      <c r="R33" s="26"/>
      <c r="S33" s="26"/>
      <c r="T33" s="26"/>
      <c r="U33" s="26"/>
    </row>
    <row r="34" spans="1:21" ht="15" customHeight="1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</row>
    <row r="35" spans="1:21" ht="15" customHeight="1" x14ac:dyDescent="0.2">
      <c r="A35" s="9"/>
      <c r="B35" s="26"/>
      <c r="C35" s="26"/>
      <c r="D35" s="26"/>
      <c r="E35" s="26"/>
      <c r="F35" s="26"/>
      <c r="G35" s="26"/>
      <c r="H35" s="26"/>
      <c r="I35" s="26"/>
      <c r="J35" s="55" t="s">
        <v>214</v>
      </c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</row>
    <row r="36" spans="1:21" ht="15" customHeight="1" x14ac:dyDescent="0.2">
      <c r="A36" s="9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</row>
    <row r="37" spans="1:21" ht="15" customHeight="1" x14ac:dyDescent="0.2">
      <c r="A37" s="42"/>
    </row>
    <row r="38" spans="1:21" ht="15" customHeight="1" x14ac:dyDescent="0.2">
      <c r="A38" s="42"/>
    </row>
    <row r="39" spans="1:21" ht="15" customHeight="1" x14ac:dyDescent="0.2">
      <c r="A39" s="42"/>
    </row>
  </sheetData>
  <mergeCells count="57">
    <mergeCell ref="A29:U29"/>
    <mergeCell ref="A31:B31"/>
    <mergeCell ref="J35:U35"/>
    <mergeCell ref="B22:D23"/>
    <mergeCell ref="B4:I4"/>
    <mergeCell ref="K4:R4"/>
    <mergeCell ref="T4:X4"/>
    <mergeCell ref="C8:I8"/>
    <mergeCell ref="C9:I9"/>
    <mergeCell ref="E14:F14"/>
    <mergeCell ref="J14:X14"/>
    <mergeCell ref="B20:D21"/>
    <mergeCell ref="A11:A13"/>
    <mergeCell ref="B11:D13"/>
    <mergeCell ref="E11:F13"/>
    <mergeCell ref="G11:I13"/>
    <mergeCell ref="AM3:AW3"/>
    <mergeCell ref="AM4:AW4"/>
    <mergeCell ref="A1:X1"/>
    <mergeCell ref="A2:X2"/>
    <mergeCell ref="Z2:AK2"/>
    <mergeCell ref="AL2:AV2"/>
    <mergeCell ref="V3:X3"/>
    <mergeCell ref="AA3:AK3"/>
    <mergeCell ref="AA4:AK4"/>
    <mergeCell ref="J11:X13"/>
    <mergeCell ref="AM5:AW5"/>
    <mergeCell ref="AM6:AW6"/>
    <mergeCell ref="AM7:AW7"/>
    <mergeCell ref="E18:F18"/>
    <mergeCell ref="J18:X18"/>
    <mergeCell ref="C6:I6"/>
    <mergeCell ref="AA6:AK6"/>
    <mergeCell ref="C7:I7"/>
    <mergeCell ref="AA7:AK7"/>
    <mergeCell ref="C5:I5"/>
    <mergeCell ref="AA5:AK5"/>
    <mergeCell ref="B18:D19"/>
    <mergeCell ref="E19:F19"/>
    <mergeCell ref="J19:X19"/>
    <mergeCell ref="B14:D15"/>
    <mergeCell ref="E15:F15"/>
    <mergeCell ref="B16:D17"/>
    <mergeCell ref="E17:F17"/>
    <mergeCell ref="J17:X17"/>
    <mergeCell ref="J15:X15"/>
    <mergeCell ref="E16:F16"/>
    <mergeCell ref="E23:F23"/>
    <mergeCell ref="J23:X23"/>
    <mergeCell ref="E21:F21"/>
    <mergeCell ref="J21:X21"/>
    <mergeCell ref="E22:F22"/>
    <mergeCell ref="J22:X22"/>
    <mergeCell ref="G14:I23"/>
    <mergeCell ref="E20:F20"/>
    <mergeCell ref="J20:X20"/>
    <mergeCell ref="J16:X16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4"/>
  <sheetViews>
    <sheetView showGridLines="0" zoomScaleNormal="100" workbookViewId="0">
      <selection activeCell="AE23" sqref="AE23"/>
    </sheetView>
  </sheetViews>
  <sheetFormatPr defaultColWidth="3.7109375" defaultRowHeight="15" customHeight="1" x14ac:dyDescent="0.2"/>
  <cols>
    <col min="1" max="1" width="3.7109375" style="25" customWidth="1"/>
    <col min="2" max="16384" width="3.7109375" style="1"/>
  </cols>
  <sheetData>
    <row r="1" spans="1:49" ht="15.75" customHeight="1" x14ac:dyDescent="0.2">
      <c r="A1" s="94" t="s">
        <v>119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</row>
    <row r="2" spans="1:49" ht="15.75" customHeight="1" x14ac:dyDescent="0.2">
      <c r="A2" s="94" t="s">
        <v>129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Z2" s="95" t="s">
        <v>0</v>
      </c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6" t="s">
        <v>1</v>
      </c>
      <c r="AM2" s="96"/>
      <c r="AN2" s="96"/>
      <c r="AO2" s="96"/>
      <c r="AP2" s="96"/>
      <c r="AQ2" s="96"/>
      <c r="AR2" s="96"/>
      <c r="AS2" s="96"/>
      <c r="AT2" s="96"/>
      <c r="AU2" s="96"/>
      <c r="AV2" s="96"/>
    </row>
    <row r="3" spans="1:49" ht="15.75" thickBot="1" x14ac:dyDescent="0.25">
      <c r="W3" s="97"/>
      <c r="X3" s="97"/>
      <c r="Z3" s="3" t="s">
        <v>2</v>
      </c>
      <c r="AA3" s="74" t="s">
        <v>71</v>
      </c>
      <c r="AB3" s="75"/>
      <c r="AC3" s="75"/>
      <c r="AD3" s="75"/>
      <c r="AE3" s="75"/>
      <c r="AF3" s="75"/>
      <c r="AG3" s="75"/>
      <c r="AH3" s="75"/>
      <c r="AI3" s="75"/>
      <c r="AJ3" s="75"/>
      <c r="AK3" s="76"/>
      <c r="AL3" s="4" t="s">
        <v>3</v>
      </c>
      <c r="AM3" s="77" t="s">
        <v>3</v>
      </c>
      <c r="AN3" s="77"/>
      <c r="AO3" s="77"/>
      <c r="AP3" s="77"/>
      <c r="AQ3" s="77"/>
      <c r="AR3" s="77"/>
      <c r="AS3" s="77"/>
      <c r="AT3" s="77"/>
      <c r="AU3" s="77"/>
      <c r="AV3" s="77"/>
    </row>
    <row r="4" spans="1:49" ht="13.5" thickBot="1" x14ac:dyDescent="0.25">
      <c r="B4" s="98" t="s">
        <v>4</v>
      </c>
      <c r="C4" s="99"/>
      <c r="D4" s="99"/>
      <c r="E4" s="99"/>
      <c r="F4" s="99"/>
      <c r="G4" s="99"/>
      <c r="H4" s="99"/>
      <c r="I4" s="100"/>
      <c r="J4" s="5"/>
      <c r="K4" s="101"/>
      <c r="L4" s="101"/>
      <c r="M4" s="101"/>
      <c r="N4" s="101"/>
      <c r="O4" s="101"/>
      <c r="P4" s="101"/>
      <c r="Q4" s="101"/>
      <c r="R4" s="101"/>
      <c r="T4" s="101"/>
      <c r="U4" s="101"/>
      <c r="V4" s="101"/>
      <c r="W4" s="101"/>
      <c r="X4" s="101"/>
      <c r="Z4" s="3" t="s">
        <v>7</v>
      </c>
      <c r="AA4" s="74"/>
      <c r="AB4" s="75"/>
      <c r="AC4" s="75"/>
      <c r="AD4" s="75"/>
      <c r="AE4" s="75"/>
      <c r="AF4" s="75"/>
      <c r="AG4" s="75"/>
      <c r="AH4" s="75"/>
      <c r="AI4" s="75"/>
      <c r="AJ4" s="75"/>
      <c r="AK4" s="29"/>
      <c r="AL4" s="4" t="s">
        <v>8</v>
      </c>
      <c r="AM4" s="77" t="s">
        <v>8</v>
      </c>
      <c r="AN4" s="77"/>
      <c r="AO4" s="77"/>
      <c r="AP4" s="77"/>
      <c r="AQ4" s="77"/>
      <c r="AR4" s="77"/>
      <c r="AS4" s="77"/>
      <c r="AT4" s="77"/>
      <c r="AU4" s="77"/>
      <c r="AV4" s="77"/>
    </row>
    <row r="5" spans="1:49" ht="15" customHeight="1" x14ac:dyDescent="0.2">
      <c r="B5" s="6" t="s">
        <v>2</v>
      </c>
      <c r="C5" s="92" t="str">
        <f>AM3</f>
        <v>A1</v>
      </c>
      <c r="D5" s="92"/>
      <c r="E5" s="92"/>
      <c r="F5" s="92"/>
      <c r="G5" s="92"/>
      <c r="H5" s="92"/>
      <c r="I5" s="93"/>
      <c r="Z5" s="3" t="s">
        <v>9</v>
      </c>
      <c r="AA5" s="74"/>
      <c r="AB5" s="75"/>
      <c r="AC5" s="75"/>
      <c r="AD5" s="75"/>
      <c r="AE5" s="75"/>
      <c r="AF5" s="75"/>
      <c r="AG5" s="75"/>
      <c r="AH5" s="75"/>
      <c r="AI5" s="75"/>
      <c r="AJ5" s="75"/>
      <c r="AK5" s="76"/>
      <c r="AL5" s="4" t="s">
        <v>10</v>
      </c>
      <c r="AM5" s="77" t="s">
        <v>10</v>
      </c>
      <c r="AN5" s="77"/>
      <c r="AO5" s="77"/>
      <c r="AP5" s="77"/>
      <c r="AQ5" s="77"/>
      <c r="AR5" s="77"/>
      <c r="AS5" s="77"/>
      <c r="AT5" s="77"/>
      <c r="AU5" s="77"/>
      <c r="AV5" s="77"/>
    </row>
    <row r="6" spans="1:49" ht="15" customHeight="1" x14ac:dyDescent="0.2">
      <c r="B6" s="7" t="s">
        <v>7</v>
      </c>
      <c r="C6" s="72" t="str">
        <f>AM4</f>
        <v>A2</v>
      </c>
      <c r="D6" s="72"/>
      <c r="E6" s="72"/>
      <c r="F6" s="72"/>
      <c r="G6" s="72"/>
      <c r="H6" s="72"/>
      <c r="I6" s="73"/>
      <c r="Z6" s="3" t="s">
        <v>11</v>
      </c>
      <c r="AA6" s="74"/>
      <c r="AB6" s="75"/>
      <c r="AC6" s="75"/>
      <c r="AD6" s="75"/>
      <c r="AE6" s="75"/>
      <c r="AF6" s="75"/>
      <c r="AG6" s="75"/>
      <c r="AH6" s="75"/>
      <c r="AI6" s="75"/>
      <c r="AJ6" s="75"/>
      <c r="AK6" s="76"/>
      <c r="AL6" s="4" t="s">
        <v>56</v>
      </c>
      <c r="AM6" s="77" t="s">
        <v>56</v>
      </c>
      <c r="AN6" s="77"/>
      <c r="AO6" s="77"/>
      <c r="AP6" s="77"/>
      <c r="AQ6" s="77"/>
      <c r="AR6" s="77"/>
      <c r="AS6" s="77"/>
      <c r="AT6" s="77"/>
      <c r="AU6" s="77"/>
      <c r="AV6" s="77"/>
    </row>
    <row r="7" spans="1:49" ht="15" customHeight="1" x14ac:dyDescent="0.2">
      <c r="B7" s="7" t="s">
        <v>9</v>
      </c>
      <c r="C7" s="72" t="str">
        <f>AM5</f>
        <v>A3</v>
      </c>
      <c r="D7" s="72"/>
      <c r="E7" s="72"/>
      <c r="F7" s="72"/>
      <c r="G7" s="72"/>
      <c r="H7" s="72"/>
      <c r="I7" s="73"/>
    </row>
    <row r="8" spans="1:49" ht="13.5" thickBot="1" x14ac:dyDescent="0.25">
      <c r="B8" s="8" t="s">
        <v>11</v>
      </c>
      <c r="C8" s="78" t="str">
        <f>AM6</f>
        <v>A4</v>
      </c>
      <c r="D8" s="78"/>
      <c r="E8" s="78"/>
      <c r="F8" s="78"/>
      <c r="G8" s="78"/>
      <c r="H8" s="78"/>
      <c r="I8" s="79"/>
    </row>
    <row r="9" spans="1:49" ht="13.5" thickBot="1" x14ac:dyDescent="0.25">
      <c r="B9" s="9"/>
      <c r="C9" s="10"/>
      <c r="D9" s="10"/>
      <c r="E9" s="10"/>
      <c r="F9" s="10"/>
      <c r="G9" s="10"/>
      <c r="H9" s="10"/>
      <c r="I9" s="10"/>
    </row>
    <row r="10" spans="1:49" ht="15" customHeight="1" x14ac:dyDescent="0.2">
      <c r="A10" s="80" t="s">
        <v>30</v>
      </c>
      <c r="B10" s="83" t="s">
        <v>31</v>
      </c>
      <c r="C10" s="84"/>
      <c r="D10" s="85"/>
      <c r="E10" s="83" t="s">
        <v>32</v>
      </c>
      <c r="F10" s="85"/>
      <c r="G10" s="83" t="s">
        <v>33</v>
      </c>
      <c r="H10" s="84"/>
      <c r="I10" s="85"/>
      <c r="J10" s="83" t="s">
        <v>0</v>
      </c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5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</row>
    <row r="11" spans="1:49" ht="15" customHeight="1" x14ac:dyDescent="0.2">
      <c r="A11" s="81"/>
      <c r="B11" s="86"/>
      <c r="C11" s="87"/>
      <c r="D11" s="88"/>
      <c r="E11" s="86"/>
      <c r="F11" s="88"/>
      <c r="G11" s="86"/>
      <c r="H11" s="87"/>
      <c r="I11" s="88"/>
      <c r="J11" s="86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8"/>
    </row>
    <row r="12" spans="1:49" ht="13.5" thickBot="1" x14ac:dyDescent="0.25">
      <c r="A12" s="82"/>
      <c r="B12" s="89"/>
      <c r="C12" s="90"/>
      <c r="D12" s="91"/>
      <c r="E12" s="89"/>
      <c r="F12" s="91"/>
      <c r="G12" s="89"/>
      <c r="H12" s="90"/>
      <c r="I12" s="91"/>
      <c r="J12" s="89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1"/>
      <c r="AT12" s="26"/>
      <c r="AU12" s="26"/>
      <c r="AV12" s="26"/>
      <c r="AW12" s="26"/>
    </row>
    <row r="13" spans="1:49" ht="15" customHeight="1" x14ac:dyDescent="0.2">
      <c r="A13" s="6">
        <v>1</v>
      </c>
      <c r="B13" s="67" t="s">
        <v>34</v>
      </c>
      <c r="C13" s="67"/>
      <c r="D13" s="67"/>
      <c r="E13" s="68">
        <v>0</v>
      </c>
      <c r="F13" s="67"/>
      <c r="G13" s="69" t="s">
        <v>57</v>
      </c>
      <c r="H13" s="69"/>
      <c r="I13" s="69"/>
      <c r="J13" s="70" t="str">
        <f>CONCATENATE(C5," ","-"," ",C8)</f>
        <v>A1 - A4</v>
      </c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1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</row>
    <row r="14" spans="1:49" ht="15" customHeight="1" x14ac:dyDescent="0.2">
      <c r="A14" s="7">
        <v>2</v>
      </c>
      <c r="B14" s="57" t="s">
        <v>34</v>
      </c>
      <c r="C14" s="57"/>
      <c r="D14" s="57"/>
      <c r="E14" s="58">
        <v>0</v>
      </c>
      <c r="F14" s="57"/>
      <c r="G14" s="59" t="s">
        <v>39</v>
      </c>
      <c r="H14" s="59"/>
      <c r="I14" s="59"/>
      <c r="J14" s="60" t="str">
        <f>CONCATENATE(C6," ","-"," ",C7)</f>
        <v>A2 - A3</v>
      </c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1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</row>
    <row r="15" spans="1:49" ht="15" customHeight="1" x14ac:dyDescent="0.2">
      <c r="A15" s="7">
        <v>3</v>
      </c>
      <c r="B15" s="57" t="s">
        <v>36</v>
      </c>
      <c r="C15" s="57"/>
      <c r="D15" s="57"/>
      <c r="E15" s="58">
        <v>0</v>
      </c>
      <c r="F15" s="57"/>
      <c r="G15" s="59" t="s">
        <v>58</v>
      </c>
      <c r="H15" s="59"/>
      <c r="I15" s="59"/>
      <c r="J15" s="60" t="str">
        <f>CONCATENATE(C5," ","-"," ",C7)</f>
        <v>A1 - A3</v>
      </c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1"/>
      <c r="Z15" s="17"/>
      <c r="AA15" s="17"/>
      <c r="AB15" s="17"/>
      <c r="AC15" s="17"/>
      <c r="AD15" s="2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</row>
    <row r="16" spans="1:49" ht="15" customHeight="1" x14ac:dyDescent="0.2">
      <c r="A16" s="7">
        <v>4</v>
      </c>
      <c r="B16" s="57" t="s">
        <v>36</v>
      </c>
      <c r="C16" s="57"/>
      <c r="D16" s="57"/>
      <c r="E16" s="58">
        <v>0</v>
      </c>
      <c r="F16" s="57"/>
      <c r="G16" s="59" t="s">
        <v>59</v>
      </c>
      <c r="H16" s="59"/>
      <c r="I16" s="59"/>
      <c r="J16" s="60" t="str">
        <f>CONCATENATE(C8," ","-"," ",C6)</f>
        <v>A4 - A2</v>
      </c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1"/>
      <c r="Z16" s="17"/>
      <c r="AA16" s="17"/>
      <c r="AB16" s="17"/>
      <c r="AC16" s="203" t="s">
        <v>72</v>
      </c>
      <c r="AD16" s="203"/>
      <c r="AE16" s="203"/>
      <c r="AF16" s="203"/>
      <c r="AG16" s="203"/>
      <c r="AH16" s="203"/>
      <c r="AI16" s="203"/>
      <c r="AJ16" s="203"/>
      <c r="AK16" s="203"/>
      <c r="AL16" s="203"/>
      <c r="AM16" s="203"/>
      <c r="AN16" s="203"/>
      <c r="AO16" s="203"/>
      <c r="AP16" s="203"/>
      <c r="AQ16" s="203"/>
      <c r="AR16" s="203"/>
      <c r="AS16" s="203"/>
      <c r="AT16" s="203"/>
      <c r="AU16" s="17"/>
      <c r="AV16" s="17"/>
      <c r="AW16" s="17"/>
    </row>
    <row r="17" spans="1:49" ht="15" customHeight="1" x14ac:dyDescent="0.2">
      <c r="A17" s="7">
        <v>5</v>
      </c>
      <c r="B17" s="57" t="s">
        <v>38</v>
      </c>
      <c r="C17" s="57"/>
      <c r="D17" s="57"/>
      <c r="E17" s="58">
        <v>0</v>
      </c>
      <c r="F17" s="57"/>
      <c r="G17" s="59" t="s">
        <v>35</v>
      </c>
      <c r="H17" s="59"/>
      <c r="I17" s="59"/>
      <c r="J17" s="60" t="str">
        <f>CONCATENATE(C5," ","-"," ",C6)</f>
        <v>A1 - A2</v>
      </c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1"/>
      <c r="Z17" s="17"/>
      <c r="AA17" s="17"/>
      <c r="AB17" s="17"/>
      <c r="AC17" s="203"/>
      <c r="AD17" s="203"/>
      <c r="AE17" s="203"/>
      <c r="AF17" s="203"/>
      <c r="AG17" s="203"/>
      <c r="AH17" s="203"/>
      <c r="AI17" s="203"/>
      <c r="AJ17" s="203"/>
      <c r="AK17" s="203"/>
      <c r="AL17" s="203"/>
      <c r="AM17" s="203"/>
      <c r="AN17" s="203"/>
      <c r="AO17" s="203"/>
      <c r="AP17" s="203"/>
      <c r="AQ17" s="203"/>
      <c r="AR17" s="203"/>
      <c r="AS17" s="203"/>
      <c r="AT17" s="203"/>
      <c r="AU17" s="17"/>
      <c r="AV17" s="17"/>
      <c r="AW17" s="17"/>
    </row>
    <row r="18" spans="1:49" ht="15" customHeight="1" thickBot="1" x14ac:dyDescent="0.25">
      <c r="A18" s="8">
        <v>6</v>
      </c>
      <c r="B18" s="62" t="s">
        <v>38</v>
      </c>
      <c r="C18" s="62"/>
      <c r="D18" s="62"/>
      <c r="E18" s="63">
        <v>0</v>
      </c>
      <c r="F18" s="62"/>
      <c r="G18" s="64" t="s">
        <v>60</v>
      </c>
      <c r="H18" s="64"/>
      <c r="I18" s="64"/>
      <c r="J18" s="65" t="str">
        <f>CONCATENATE(C7," ","-"," ",C8)</f>
        <v>A3 - A4</v>
      </c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6"/>
      <c r="AC18" s="203"/>
      <c r="AD18" s="203"/>
      <c r="AE18" s="203"/>
      <c r="AF18" s="203"/>
      <c r="AG18" s="203"/>
      <c r="AH18" s="203"/>
      <c r="AI18" s="203"/>
      <c r="AJ18" s="203"/>
      <c r="AK18" s="203"/>
      <c r="AL18" s="203"/>
      <c r="AM18" s="203"/>
      <c r="AN18" s="203"/>
      <c r="AO18" s="203"/>
      <c r="AP18" s="203"/>
      <c r="AQ18" s="203"/>
      <c r="AR18" s="203"/>
      <c r="AS18" s="203"/>
      <c r="AT18" s="203"/>
    </row>
    <row r="19" spans="1:49" ht="15" customHeight="1" x14ac:dyDescent="0.2">
      <c r="A19" s="46" t="s">
        <v>207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AC19" s="203"/>
      <c r="AD19" s="203"/>
      <c r="AE19" s="203"/>
      <c r="AF19" s="203"/>
      <c r="AG19" s="203"/>
      <c r="AH19" s="203"/>
      <c r="AI19" s="203"/>
      <c r="AJ19" s="203"/>
      <c r="AK19" s="203"/>
      <c r="AL19" s="203"/>
      <c r="AM19" s="203"/>
      <c r="AN19" s="203"/>
      <c r="AO19" s="203"/>
      <c r="AP19" s="203"/>
      <c r="AQ19" s="203"/>
      <c r="AR19" s="203"/>
      <c r="AS19" s="203"/>
      <c r="AT19" s="203"/>
    </row>
    <row r="20" spans="1:49" ht="15" customHeight="1" x14ac:dyDescent="0.2">
      <c r="A20" s="46" t="s">
        <v>208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AC20" s="203"/>
      <c r="AD20" s="203"/>
      <c r="AE20" s="203"/>
      <c r="AF20" s="203"/>
      <c r="AG20" s="203"/>
      <c r="AH20" s="203"/>
      <c r="AI20" s="203"/>
      <c r="AJ20" s="203"/>
      <c r="AK20" s="203"/>
      <c r="AL20" s="203"/>
      <c r="AM20" s="203"/>
      <c r="AN20" s="203"/>
      <c r="AO20" s="203"/>
      <c r="AP20" s="203"/>
      <c r="AQ20" s="203"/>
      <c r="AR20" s="203"/>
      <c r="AS20" s="203"/>
      <c r="AT20" s="203"/>
    </row>
    <row r="21" spans="1:49" ht="15" customHeight="1" x14ac:dyDescent="0.2">
      <c r="A21" s="46" t="s">
        <v>209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AC21" s="31"/>
      <c r="AD21" s="31"/>
      <c r="AE21" s="32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</row>
    <row r="22" spans="1:49" ht="15" customHeight="1" x14ac:dyDescent="0.2">
      <c r="A22" s="46" t="s">
        <v>210</v>
      </c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</row>
    <row r="23" spans="1:49" ht="15" customHeight="1" x14ac:dyDescent="0.2">
      <c r="A23" s="46" t="s">
        <v>211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</row>
    <row r="24" spans="1:49" ht="15" customHeight="1" x14ac:dyDescent="0.2">
      <c r="A24" s="46"/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AE24" s="27"/>
    </row>
    <row r="25" spans="1:49" ht="15" customHeight="1" x14ac:dyDescent="0.25">
      <c r="A25" s="47"/>
      <c r="B25" s="47"/>
      <c r="C25" s="48"/>
      <c r="AE25" s="27"/>
    </row>
    <row r="26" spans="1:49" ht="15" customHeight="1" x14ac:dyDescent="0.2">
      <c r="A26" s="49" t="s">
        <v>212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AE26" s="27"/>
    </row>
    <row r="27" spans="1:49" ht="15" customHeight="1" x14ac:dyDescent="0.2">
      <c r="A27" s="26"/>
      <c r="B27" s="49" t="s">
        <v>213</v>
      </c>
      <c r="C27" s="49"/>
      <c r="D27" s="49"/>
      <c r="E27" s="49"/>
      <c r="F27" s="49"/>
      <c r="G27" s="49"/>
      <c r="H27" s="49"/>
      <c r="I27" s="49"/>
      <c r="J27" s="49"/>
      <c r="K27" s="49"/>
      <c r="L27" s="26"/>
      <c r="M27" s="26"/>
      <c r="N27" s="26"/>
      <c r="O27" s="26"/>
      <c r="P27" s="26"/>
      <c r="Q27" s="26"/>
      <c r="R27" s="26"/>
      <c r="S27" s="26"/>
      <c r="AE27" s="27"/>
    </row>
    <row r="28" spans="1:49" ht="15" customHeight="1" x14ac:dyDescent="0.2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</row>
    <row r="29" spans="1:49" ht="15" customHeight="1" x14ac:dyDescent="0.2">
      <c r="A29" s="9"/>
      <c r="B29" s="26"/>
      <c r="C29" s="26"/>
      <c r="D29" s="26"/>
      <c r="E29" s="26"/>
      <c r="F29" s="26"/>
      <c r="G29" s="26"/>
      <c r="H29" s="26"/>
      <c r="I29" s="26"/>
      <c r="J29" s="50" t="s">
        <v>214</v>
      </c>
      <c r="K29" s="50"/>
      <c r="L29" s="50"/>
      <c r="M29" s="50"/>
      <c r="N29" s="50"/>
      <c r="O29" s="50"/>
      <c r="P29" s="50"/>
      <c r="Q29" s="50"/>
      <c r="R29" s="50"/>
      <c r="S29" s="50"/>
    </row>
    <row r="30" spans="1:49" ht="15" customHeight="1" x14ac:dyDescent="0.2">
      <c r="A30" s="9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</row>
    <row r="32" spans="1:49" ht="15" customHeight="1" x14ac:dyDescent="0.2">
      <c r="H32" s="42"/>
    </row>
    <row r="33" spans="8:8" ht="15" customHeight="1" x14ac:dyDescent="0.2">
      <c r="H33" s="42"/>
    </row>
    <row r="34" spans="8:8" ht="15" customHeight="1" x14ac:dyDescent="0.2">
      <c r="H34" s="42"/>
    </row>
  </sheetData>
  <mergeCells count="50">
    <mergeCell ref="B14:D14"/>
    <mergeCell ref="E14:F14"/>
    <mergeCell ref="G14:I14"/>
    <mergeCell ref="J14:X14"/>
    <mergeCell ref="B15:D15"/>
    <mergeCell ref="E15:F15"/>
    <mergeCell ref="G15:I15"/>
    <mergeCell ref="J15:X15"/>
    <mergeCell ref="AM5:AV5"/>
    <mergeCell ref="A1:X1"/>
    <mergeCell ref="A2:X2"/>
    <mergeCell ref="Z2:AK2"/>
    <mergeCell ref="AL2:AV2"/>
    <mergeCell ref="W3:X3"/>
    <mergeCell ref="AA3:AK3"/>
    <mergeCell ref="AM3:AV3"/>
    <mergeCell ref="B4:I4"/>
    <mergeCell ref="K4:R4"/>
    <mergeCell ref="T4:X4"/>
    <mergeCell ref="AA4:AJ4"/>
    <mergeCell ref="AM4:AV4"/>
    <mergeCell ref="C5:I5"/>
    <mergeCell ref="AA5:AK5"/>
    <mergeCell ref="A10:A12"/>
    <mergeCell ref="B10:D12"/>
    <mergeCell ref="E10:F12"/>
    <mergeCell ref="G10:I12"/>
    <mergeCell ref="J10:X12"/>
    <mergeCell ref="AM6:AV6"/>
    <mergeCell ref="C7:I7"/>
    <mergeCell ref="C8:I8"/>
    <mergeCell ref="B13:D13"/>
    <mergeCell ref="E13:F13"/>
    <mergeCell ref="G13:I13"/>
    <mergeCell ref="J13:X13"/>
    <mergeCell ref="C6:I6"/>
    <mergeCell ref="AA6:AK6"/>
    <mergeCell ref="E16:F16"/>
    <mergeCell ref="G16:I16"/>
    <mergeCell ref="J16:X16"/>
    <mergeCell ref="AC16:AT20"/>
    <mergeCell ref="B17:D17"/>
    <mergeCell ref="E17:F17"/>
    <mergeCell ref="G17:I17"/>
    <mergeCell ref="J17:X17"/>
    <mergeCell ref="B18:D18"/>
    <mergeCell ref="E18:F18"/>
    <mergeCell ref="G18:I18"/>
    <mergeCell ref="J18:X18"/>
    <mergeCell ref="B16:D1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54"/>
  <sheetViews>
    <sheetView showGridLines="0" zoomScaleNormal="100" workbookViewId="0">
      <selection activeCell="U3" sqref="U1:W1048576"/>
    </sheetView>
  </sheetViews>
  <sheetFormatPr defaultColWidth="3.7109375" defaultRowHeight="15" customHeight="1" x14ac:dyDescent="0.2"/>
  <cols>
    <col min="1" max="1" width="3.7109375" style="25" customWidth="1"/>
    <col min="2" max="27" width="3.7109375" style="1" customWidth="1"/>
    <col min="28" max="16384" width="3.7109375" style="1"/>
  </cols>
  <sheetData>
    <row r="1" spans="1:49" ht="15.75" customHeight="1" x14ac:dyDescent="0.2">
      <c r="A1" s="94" t="s">
        <v>106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</row>
    <row r="2" spans="1:49" ht="15.75" customHeight="1" x14ac:dyDescent="0.2">
      <c r="A2" s="94" t="s">
        <v>105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Z2" s="95" t="s">
        <v>0</v>
      </c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6" t="s">
        <v>1</v>
      </c>
      <c r="AM2" s="96"/>
      <c r="AN2" s="96"/>
      <c r="AO2" s="96"/>
      <c r="AP2" s="96"/>
      <c r="AQ2" s="96"/>
      <c r="AR2" s="96"/>
      <c r="AS2" s="96"/>
      <c r="AT2" s="96"/>
      <c r="AU2" s="96"/>
      <c r="AV2" s="96"/>
    </row>
    <row r="3" spans="1:49" ht="15.75" thickBot="1" x14ac:dyDescent="0.25">
      <c r="U3" s="97"/>
      <c r="V3" s="97"/>
      <c r="W3" s="97"/>
      <c r="Z3" s="3" t="s">
        <v>2</v>
      </c>
      <c r="AA3" s="143" t="s">
        <v>107</v>
      </c>
      <c r="AB3" s="143" t="s">
        <v>107</v>
      </c>
      <c r="AC3" s="143" t="s">
        <v>107</v>
      </c>
      <c r="AD3" s="143" t="s">
        <v>107</v>
      </c>
      <c r="AE3" s="143" t="s">
        <v>107</v>
      </c>
      <c r="AF3" s="143" t="s">
        <v>107</v>
      </c>
      <c r="AG3" s="143" t="s">
        <v>107</v>
      </c>
      <c r="AH3" s="143" t="s">
        <v>107</v>
      </c>
      <c r="AI3" s="143" t="s">
        <v>107</v>
      </c>
      <c r="AJ3" s="143" t="s">
        <v>107</v>
      </c>
      <c r="AK3" s="143" t="s">
        <v>107</v>
      </c>
      <c r="AL3" s="4" t="s">
        <v>3</v>
      </c>
      <c r="AM3" s="77" t="s">
        <v>190</v>
      </c>
      <c r="AN3" s="77"/>
      <c r="AO3" s="77"/>
      <c r="AP3" s="77"/>
      <c r="AQ3" s="77"/>
      <c r="AR3" s="77"/>
      <c r="AS3" s="77"/>
      <c r="AT3" s="77"/>
      <c r="AU3" s="77"/>
      <c r="AV3" s="77"/>
    </row>
    <row r="4" spans="1:49" ht="13.5" thickBot="1" x14ac:dyDescent="0.25">
      <c r="B4" s="98" t="s">
        <v>4</v>
      </c>
      <c r="C4" s="99"/>
      <c r="D4" s="99"/>
      <c r="E4" s="99"/>
      <c r="F4" s="99"/>
      <c r="G4" s="99"/>
      <c r="H4" s="99"/>
      <c r="I4" s="100"/>
      <c r="J4" s="5"/>
      <c r="K4" s="98" t="s">
        <v>5</v>
      </c>
      <c r="L4" s="99"/>
      <c r="M4" s="99"/>
      <c r="N4" s="99"/>
      <c r="O4" s="99"/>
      <c r="P4" s="99"/>
      <c r="Q4" s="99"/>
      <c r="R4" s="100"/>
      <c r="T4" s="101"/>
      <c r="U4" s="101"/>
      <c r="V4" s="101"/>
      <c r="W4" s="101"/>
      <c r="X4" s="101"/>
      <c r="Z4" s="3" t="s">
        <v>7</v>
      </c>
      <c r="AA4" s="143" t="s">
        <v>108</v>
      </c>
      <c r="AB4" s="143" t="s">
        <v>108</v>
      </c>
      <c r="AC4" s="143" t="s">
        <v>108</v>
      </c>
      <c r="AD4" s="143" t="s">
        <v>108</v>
      </c>
      <c r="AE4" s="143" t="s">
        <v>108</v>
      </c>
      <c r="AF4" s="143" t="s">
        <v>108</v>
      </c>
      <c r="AG4" s="143" t="s">
        <v>108</v>
      </c>
      <c r="AH4" s="143" t="s">
        <v>108</v>
      </c>
      <c r="AI4" s="143" t="s">
        <v>108</v>
      </c>
      <c r="AJ4" s="143" t="s">
        <v>108</v>
      </c>
      <c r="AK4" s="143" t="s">
        <v>108</v>
      </c>
      <c r="AL4" s="4" t="s">
        <v>8</v>
      </c>
      <c r="AM4" s="77" t="s">
        <v>191</v>
      </c>
      <c r="AN4" s="77"/>
      <c r="AO4" s="77"/>
      <c r="AP4" s="77"/>
      <c r="AQ4" s="77"/>
      <c r="AR4" s="77"/>
      <c r="AS4" s="77"/>
      <c r="AT4" s="77"/>
      <c r="AU4" s="77"/>
      <c r="AV4" s="77"/>
    </row>
    <row r="5" spans="1:49" ht="15" customHeight="1" x14ac:dyDescent="0.2">
      <c r="B5" s="6" t="s">
        <v>2</v>
      </c>
      <c r="C5" s="92" t="str">
        <f>AM3</f>
        <v>Şehit Ali Şen Korkut OO.</v>
      </c>
      <c r="D5" s="92"/>
      <c r="E5" s="92"/>
      <c r="F5" s="92"/>
      <c r="G5" s="92"/>
      <c r="H5" s="92"/>
      <c r="I5" s="93"/>
      <c r="K5" s="6" t="s">
        <v>2</v>
      </c>
      <c r="L5" s="92" t="str">
        <f>AM8</f>
        <v>Safranbolu Kanuni OO.</v>
      </c>
      <c r="M5" s="92"/>
      <c r="N5" s="92"/>
      <c r="O5" s="92"/>
      <c r="P5" s="92"/>
      <c r="Q5" s="92"/>
      <c r="R5" s="93"/>
      <c r="Z5" s="3" t="s">
        <v>9</v>
      </c>
      <c r="AA5" s="143" t="s">
        <v>109</v>
      </c>
      <c r="AB5" s="143" t="s">
        <v>109</v>
      </c>
      <c r="AC5" s="143" t="s">
        <v>109</v>
      </c>
      <c r="AD5" s="143" t="s">
        <v>109</v>
      </c>
      <c r="AE5" s="143" t="s">
        <v>109</v>
      </c>
      <c r="AF5" s="143" t="s">
        <v>109</v>
      </c>
      <c r="AG5" s="143" t="s">
        <v>109</v>
      </c>
      <c r="AH5" s="143" t="s">
        <v>109</v>
      </c>
      <c r="AI5" s="143" t="s">
        <v>109</v>
      </c>
      <c r="AJ5" s="143" t="s">
        <v>109</v>
      </c>
      <c r="AK5" s="143" t="s">
        <v>109</v>
      </c>
      <c r="AL5" s="4" t="s">
        <v>10</v>
      </c>
      <c r="AM5" s="77" t="s">
        <v>192</v>
      </c>
      <c r="AN5" s="77"/>
      <c r="AO5" s="77"/>
      <c r="AP5" s="77"/>
      <c r="AQ5" s="77"/>
      <c r="AR5" s="77"/>
      <c r="AS5" s="77"/>
      <c r="AT5" s="77"/>
      <c r="AU5" s="77"/>
      <c r="AV5" s="77"/>
    </row>
    <row r="6" spans="1:49" ht="15" customHeight="1" x14ac:dyDescent="0.2">
      <c r="B6" s="7" t="s">
        <v>7</v>
      </c>
      <c r="C6" s="72" t="str">
        <f>AM4</f>
        <v>TOKİ Cevizkent Bahaddin Gazi OO.</v>
      </c>
      <c r="D6" s="72"/>
      <c r="E6" s="72"/>
      <c r="F6" s="72"/>
      <c r="G6" s="72"/>
      <c r="H6" s="72"/>
      <c r="I6" s="73"/>
      <c r="K6" s="7" t="s">
        <v>7</v>
      </c>
      <c r="L6" s="72" t="str">
        <f>AM9</f>
        <v>Esentepe Ortaokulu</v>
      </c>
      <c r="M6" s="72"/>
      <c r="N6" s="72"/>
      <c r="O6" s="72"/>
      <c r="P6" s="72"/>
      <c r="Q6" s="72"/>
      <c r="R6" s="73"/>
      <c r="Z6" s="3" t="s">
        <v>11</v>
      </c>
      <c r="AA6" s="138" t="s">
        <v>91</v>
      </c>
      <c r="AB6" s="138" t="s">
        <v>91</v>
      </c>
      <c r="AC6" s="138" t="s">
        <v>91</v>
      </c>
      <c r="AD6" s="138" t="s">
        <v>91</v>
      </c>
      <c r="AE6" s="138" t="s">
        <v>91</v>
      </c>
      <c r="AF6" s="138" t="s">
        <v>91</v>
      </c>
      <c r="AG6" s="138" t="s">
        <v>91</v>
      </c>
      <c r="AH6" s="138" t="s">
        <v>91</v>
      </c>
      <c r="AI6" s="138" t="s">
        <v>91</v>
      </c>
      <c r="AJ6" s="138" t="s">
        <v>91</v>
      </c>
      <c r="AK6" s="138" t="s">
        <v>91</v>
      </c>
      <c r="AL6" s="4" t="s">
        <v>56</v>
      </c>
      <c r="AM6" s="77" t="s">
        <v>193</v>
      </c>
      <c r="AN6" s="77"/>
      <c r="AO6" s="77"/>
      <c r="AP6" s="77"/>
      <c r="AQ6" s="77"/>
      <c r="AR6" s="77"/>
      <c r="AS6" s="77"/>
      <c r="AT6" s="77"/>
      <c r="AU6" s="77"/>
      <c r="AV6" s="77"/>
    </row>
    <row r="7" spans="1:49" ht="15" customHeight="1" x14ac:dyDescent="0.2">
      <c r="B7" s="7" t="s">
        <v>9</v>
      </c>
      <c r="C7" s="72" t="str">
        <f>AM5</f>
        <v>Kapullu Ertuğrulgazi OO.</v>
      </c>
      <c r="D7" s="72"/>
      <c r="E7" s="72"/>
      <c r="F7" s="72"/>
      <c r="G7" s="72"/>
      <c r="H7" s="72"/>
      <c r="I7" s="73"/>
      <c r="K7" s="7" t="s">
        <v>9</v>
      </c>
      <c r="L7" s="72" t="str">
        <f>AM10</f>
        <v>Osman Yeşilyurt OO.</v>
      </c>
      <c r="M7" s="72"/>
      <c r="N7" s="72"/>
      <c r="O7" s="72"/>
      <c r="P7" s="72"/>
      <c r="Q7" s="72"/>
      <c r="R7" s="73"/>
      <c r="Z7" s="3" t="s">
        <v>13</v>
      </c>
      <c r="AA7" s="138" t="s">
        <v>49</v>
      </c>
      <c r="AB7" s="138" t="s">
        <v>49</v>
      </c>
      <c r="AC7" s="138" t="s">
        <v>49</v>
      </c>
      <c r="AD7" s="138" t="s">
        <v>49</v>
      </c>
      <c r="AE7" s="138" t="s">
        <v>49</v>
      </c>
      <c r="AF7" s="138" t="s">
        <v>49</v>
      </c>
      <c r="AG7" s="138" t="s">
        <v>49</v>
      </c>
      <c r="AH7" s="138" t="s">
        <v>49</v>
      </c>
      <c r="AI7" s="138" t="s">
        <v>49</v>
      </c>
      <c r="AJ7" s="138" t="s">
        <v>49</v>
      </c>
      <c r="AK7" s="138" t="s">
        <v>49</v>
      </c>
      <c r="AL7" s="4" t="s">
        <v>68</v>
      </c>
      <c r="AM7" s="77" t="s">
        <v>167</v>
      </c>
      <c r="AN7" s="77"/>
      <c r="AO7" s="77"/>
      <c r="AP7" s="77"/>
      <c r="AQ7" s="77"/>
      <c r="AR7" s="77"/>
      <c r="AS7" s="77"/>
      <c r="AT7" s="77"/>
      <c r="AU7" s="77"/>
      <c r="AV7" s="77"/>
    </row>
    <row r="8" spans="1:49" ht="15" customHeight="1" x14ac:dyDescent="0.2">
      <c r="B8" s="7" t="s">
        <v>11</v>
      </c>
      <c r="C8" s="72" t="str">
        <f>AM6</f>
        <v>Mevlana İmam Hatip OO.</v>
      </c>
      <c r="D8" s="72"/>
      <c r="E8" s="72"/>
      <c r="F8" s="72"/>
      <c r="G8" s="72"/>
      <c r="H8" s="72"/>
      <c r="I8" s="73"/>
      <c r="K8" s="7" t="s">
        <v>11</v>
      </c>
      <c r="L8" s="72" t="str">
        <f>AM11</f>
        <v>Mermer Ortaokulu</v>
      </c>
      <c r="M8" s="72"/>
      <c r="N8" s="72"/>
      <c r="O8" s="72"/>
      <c r="P8" s="72"/>
      <c r="Q8" s="72"/>
      <c r="R8" s="73"/>
      <c r="Z8" s="3" t="s">
        <v>15</v>
      </c>
      <c r="AA8" s="138" t="s">
        <v>110</v>
      </c>
      <c r="AB8" s="138" t="s">
        <v>110</v>
      </c>
      <c r="AC8" s="138" t="s">
        <v>110</v>
      </c>
      <c r="AD8" s="138" t="s">
        <v>110</v>
      </c>
      <c r="AE8" s="138" t="s">
        <v>110</v>
      </c>
      <c r="AF8" s="138" t="s">
        <v>110</v>
      </c>
      <c r="AG8" s="138" t="s">
        <v>110</v>
      </c>
      <c r="AH8" s="138" t="s">
        <v>110</v>
      </c>
      <c r="AI8" s="138" t="s">
        <v>110</v>
      </c>
      <c r="AJ8" s="138" t="s">
        <v>110</v>
      </c>
      <c r="AK8" s="138" t="s">
        <v>110</v>
      </c>
      <c r="AL8" s="4" t="s">
        <v>12</v>
      </c>
      <c r="AM8" s="77" t="s">
        <v>194</v>
      </c>
      <c r="AN8" s="77"/>
      <c r="AO8" s="77"/>
      <c r="AP8" s="77"/>
      <c r="AQ8" s="77"/>
      <c r="AR8" s="77"/>
      <c r="AS8" s="77"/>
      <c r="AT8" s="77"/>
      <c r="AU8" s="77"/>
      <c r="AV8" s="77"/>
    </row>
    <row r="9" spans="1:49" ht="13.5" thickBot="1" x14ac:dyDescent="0.25">
      <c r="B9" s="8" t="s">
        <v>13</v>
      </c>
      <c r="C9" s="78" t="str">
        <f>AM7</f>
        <v>Kurtuluş Şehit Murat Dilmaç İ.H.O.</v>
      </c>
      <c r="D9" s="78"/>
      <c r="E9" s="78"/>
      <c r="F9" s="78"/>
      <c r="G9" s="78"/>
      <c r="H9" s="78"/>
      <c r="I9" s="79"/>
      <c r="K9" s="8" t="s">
        <v>13</v>
      </c>
      <c r="L9" s="206" t="str">
        <f>AM12</f>
        <v>Hoca Ahmet Yesevi İ.HO.</v>
      </c>
      <c r="M9" s="207"/>
      <c r="N9" s="207"/>
      <c r="O9" s="207"/>
      <c r="P9" s="207"/>
      <c r="Q9" s="207"/>
      <c r="R9" s="208"/>
      <c r="Z9" s="3" t="s">
        <v>18</v>
      </c>
      <c r="AA9" s="138" t="s">
        <v>111</v>
      </c>
      <c r="AB9" s="138" t="s">
        <v>111</v>
      </c>
      <c r="AC9" s="138" t="s">
        <v>111</v>
      </c>
      <c r="AD9" s="138" t="s">
        <v>111</v>
      </c>
      <c r="AE9" s="138" t="s">
        <v>111</v>
      </c>
      <c r="AF9" s="138" t="s">
        <v>111</v>
      </c>
      <c r="AG9" s="138" t="s">
        <v>111</v>
      </c>
      <c r="AH9" s="138" t="s">
        <v>111</v>
      </c>
      <c r="AI9" s="138" t="s">
        <v>111</v>
      </c>
      <c r="AJ9" s="138" t="s">
        <v>111</v>
      </c>
      <c r="AK9" s="138" t="s">
        <v>111</v>
      </c>
      <c r="AL9" s="4" t="s">
        <v>14</v>
      </c>
      <c r="AM9" s="77" t="s">
        <v>195</v>
      </c>
      <c r="AN9" s="77"/>
      <c r="AO9" s="77"/>
      <c r="AP9" s="77"/>
      <c r="AQ9" s="77"/>
      <c r="AR9" s="77"/>
      <c r="AS9" s="77"/>
      <c r="AT9" s="77"/>
      <c r="AU9" s="77"/>
      <c r="AV9" s="77"/>
    </row>
    <row r="10" spans="1:49" ht="15" customHeight="1" x14ac:dyDescent="0.2">
      <c r="B10" s="9"/>
      <c r="C10" s="10"/>
      <c r="D10" s="10"/>
      <c r="E10" s="10"/>
      <c r="F10" s="10"/>
      <c r="G10" s="10"/>
      <c r="H10" s="10"/>
      <c r="I10" s="10"/>
      <c r="K10" s="9"/>
      <c r="L10" s="10"/>
      <c r="M10" s="10"/>
      <c r="N10" s="10"/>
      <c r="O10" s="10"/>
      <c r="P10" s="10"/>
      <c r="Q10" s="10"/>
      <c r="R10" s="10"/>
      <c r="Z10" s="3" t="s">
        <v>20</v>
      </c>
      <c r="AA10" s="138" t="s">
        <v>86</v>
      </c>
      <c r="AB10" s="138" t="s">
        <v>86</v>
      </c>
      <c r="AC10" s="138" t="s">
        <v>86</v>
      </c>
      <c r="AD10" s="138" t="s">
        <v>86</v>
      </c>
      <c r="AE10" s="138" t="s">
        <v>86</v>
      </c>
      <c r="AF10" s="138" t="s">
        <v>86</v>
      </c>
      <c r="AG10" s="138" t="s">
        <v>86</v>
      </c>
      <c r="AH10" s="138" t="s">
        <v>86</v>
      </c>
      <c r="AI10" s="138" t="s">
        <v>86</v>
      </c>
      <c r="AJ10" s="138" t="s">
        <v>86</v>
      </c>
      <c r="AK10" s="138" t="s">
        <v>86</v>
      </c>
      <c r="AL10" s="4" t="s">
        <v>16</v>
      </c>
      <c r="AM10" s="77" t="s">
        <v>188</v>
      </c>
      <c r="AN10" s="77"/>
      <c r="AO10" s="77"/>
      <c r="AP10" s="77"/>
      <c r="AQ10" s="77"/>
      <c r="AR10" s="77"/>
      <c r="AS10" s="77"/>
      <c r="AT10" s="77"/>
      <c r="AU10" s="77"/>
      <c r="AV10" s="77"/>
    </row>
    <row r="11" spans="1:49" ht="13.5" thickBot="1" x14ac:dyDescent="0.25">
      <c r="B11" s="9"/>
      <c r="C11" s="10"/>
      <c r="D11" s="10"/>
      <c r="E11" s="10"/>
      <c r="F11" s="10"/>
      <c r="G11" s="10"/>
      <c r="H11" s="10"/>
      <c r="I11" s="10"/>
      <c r="K11" s="9"/>
      <c r="L11" s="10"/>
      <c r="M11" s="10"/>
      <c r="N11" s="10"/>
      <c r="O11" s="10"/>
      <c r="P11" s="10"/>
      <c r="Q11" s="10"/>
      <c r="R11" s="10"/>
      <c r="Z11" s="3" t="s">
        <v>22</v>
      </c>
      <c r="AA11" s="138" t="s">
        <v>66</v>
      </c>
      <c r="AB11" s="138" t="s">
        <v>66</v>
      </c>
      <c r="AC11" s="138" t="s">
        <v>66</v>
      </c>
      <c r="AD11" s="138" t="s">
        <v>66</v>
      </c>
      <c r="AE11" s="138" t="s">
        <v>66</v>
      </c>
      <c r="AF11" s="138" t="s">
        <v>66</v>
      </c>
      <c r="AG11" s="138" t="s">
        <v>66</v>
      </c>
      <c r="AH11" s="138" t="s">
        <v>66</v>
      </c>
      <c r="AI11" s="138" t="s">
        <v>66</v>
      </c>
      <c r="AJ11" s="138" t="s">
        <v>66</v>
      </c>
      <c r="AK11" s="138" t="s">
        <v>66</v>
      </c>
      <c r="AL11" s="4" t="s">
        <v>74</v>
      </c>
      <c r="AM11" s="77" t="s">
        <v>179</v>
      </c>
      <c r="AN11" s="77"/>
      <c r="AO11" s="77"/>
      <c r="AP11" s="77"/>
      <c r="AQ11" s="77"/>
      <c r="AR11" s="77"/>
      <c r="AS11" s="77"/>
      <c r="AT11" s="77"/>
      <c r="AU11" s="77"/>
      <c r="AV11" s="77"/>
    </row>
    <row r="12" spans="1:49" ht="15" customHeight="1" x14ac:dyDescent="0.2">
      <c r="A12" s="80" t="s">
        <v>30</v>
      </c>
      <c r="B12" s="83" t="s">
        <v>31</v>
      </c>
      <c r="C12" s="84"/>
      <c r="D12" s="85"/>
      <c r="E12" s="83" t="s">
        <v>32</v>
      </c>
      <c r="F12" s="85"/>
      <c r="G12" s="83" t="s">
        <v>33</v>
      </c>
      <c r="H12" s="84"/>
      <c r="I12" s="85"/>
      <c r="J12" s="83" t="s">
        <v>0</v>
      </c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5"/>
      <c r="Z12" s="3" t="s">
        <v>24</v>
      </c>
      <c r="AA12" s="138" t="s">
        <v>48</v>
      </c>
      <c r="AB12" s="138" t="s">
        <v>48</v>
      </c>
      <c r="AC12" s="138" t="s">
        <v>48</v>
      </c>
      <c r="AD12" s="138" t="s">
        <v>48</v>
      </c>
      <c r="AE12" s="138" t="s">
        <v>48</v>
      </c>
      <c r="AF12" s="138" t="s">
        <v>48</v>
      </c>
      <c r="AG12" s="138" t="s">
        <v>48</v>
      </c>
      <c r="AH12" s="138" t="s">
        <v>48</v>
      </c>
      <c r="AI12" s="138" t="s">
        <v>48</v>
      </c>
      <c r="AJ12" s="138" t="s">
        <v>48</v>
      </c>
      <c r="AK12" s="138" t="s">
        <v>48</v>
      </c>
      <c r="AL12" s="4" t="s">
        <v>75</v>
      </c>
      <c r="AM12" s="77" t="s">
        <v>180</v>
      </c>
      <c r="AN12" s="77"/>
      <c r="AO12" s="77"/>
      <c r="AP12" s="77"/>
      <c r="AQ12" s="77"/>
      <c r="AR12" s="77"/>
      <c r="AS12" s="77"/>
      <c r="AT12" s="77"/>
      <c r="AU12" s="77"/>
      <c r="AV12" s="77"/>
    </row>
    <row r="13" spans="1:49" ht="15" customHeight="1" x14ac:dyDescent="0.2">
      <c r="A13" s="81"/>
      <c r="B13" s="86"/>
      <c r="C13" s="87"/>
      <c r="D13" s="88"/>
      <c r="E13" s="86"/>
      <c r="F13" s="88"/>
      <c r="G13" s="86"/>
      <c r="H13" s="87"/>
      <c r="I13" s="88"/>
      <c r="J13" s="86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8"/>
      <c r="Z13" s="25"/>
    </row>
    <row r="14" spans="1:49" ht="13.5" customHeight="1" thickBot="1" x14ac:dyDescent="0.25">
      <c r="A14" s="82"/>
      <c r="B14" s="89"/>
      <c r="C14" s="90"/>
      <c r="D14" s="91"/>
      <c r="E14" s="89"/>
      <c r="F14" s="91"/>
      <c r="G14" s="89"/>
      <c r="H14" s="90"/>
      <c r="I14" s="91"/>
      <c r="J14" s="89"/>
      <c r="K14" s="90"/>
      <c r="L14" s="90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1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</row>
    <row r="15" spans="1:49" ht="15" customHeight="1" x14ac:dyDescent="0.2">
      <c r="A15" s="15">
        <v>1</v>
      </c>
      <c r="B15" s="109">
        <v>46077</v>
      </c>
      <c r="C15" s="110"/>
      <c r="D15" s="111"/>
      <c r="E15" s="68">
        <v>0.41666666666666669</v>
      </c>
      <c r="F15" s="67"/>
      <c r="G15" s="118" t="s">
        <v>202</v>
      </c>
      <c r="H15" s="119"/>
      <c r="I15" s="120"/>
      <c r="J15" s="148" t="str">
        <f>CONCATENATE(C5," ","-"," ",C8)</f>
        <v>Şehit Ali Şen Korkut OO. - Mevlana İmam Hatip OO.</v>
      </c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9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</row>
    <row r="16" spans="1:49" ht="15" customHeight="1" x14ac:dyDescent="0.2">
      <c r="A16" s="16">
        <v>2</v>
      </c>
      <c r="B16" s="112"/>
      <c r="C16" s="113"/>
      <c r="D16" s="114"/>
      <c r="E16" s="58">
        <v>0.45833333333333331</v>
      </c>
      <c r="F16" s="58"/>
      <c r="G16" s="121"/>
      <c r="H16" s="122"/>
      <c r="I16" s="123"/>
      <c r="J16" s="146" t="str">
        <f>CONCATENATE(C6," ","-"," ",C7)</f>
        <v>TOKİ Cevizkent Bahaddin Gazi OO. - Kapullu Ertuğrulgazi OO.</v>
      </c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</row>
    <row r="17" spans="1:49" ht="15" customHeight="1" x14ac:dyDescent="0.2">
      <c r="A17" s="16">
        <v>3</v>
      </c>
      <c r="B17" s="112"/>
      <c r="C17" s="113"/>
      <c r="D17" s="114"/>
      <c r="E17" s="58">
        <v>0.5</v>
      </c>
      <c r="F17" s="57"/>
      <c r="G17" s="121"/>
      <c r="H17" s="122"/>
      <c r="I17" s="123"/>
      <c r="J17" s="146" t="str">
        <f>CONCATENATE(L5," ","-"," ",L8)</f>
        <v>Safranbolu Kanuni OO. - Mermer Ortaokulu</v>
      </c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</row>
    <row r="18" spans="1:49" ht="15" customHeight="1" x14ac:dyDescent="0.2">
      <c r="A18" s="16">
        <v>4</v>
      </c>
      <c r="B18" s="150"/>
      <c r="C18" s="151"/>
      <c r="D18" s="152"/>
      <c r="E18" s="58">
        <v>0.54166666666666663</v>
      </c>
      <c r="F18" s="58"/>
      <c r="G18" s="121"/>
      <c r="H18" s="122"/>
      <c r="I18" s="123"/>
      <c r="J18" s="146" t="str">
        <f>CONCATENATE(L6," ","-"," ",L7)</f>
        <v>Esentepe Ortaokulu - Osman Yeşilyurt OO.</v>
      </c>
      <c r="K18" s="146"/>
      <c r="L18" s="146"/>
      <c r="M18" s="146"/>
      <c r="N18" s="146"/>
      <c r="O18" s="146"/>
      <c r="P18" s="146"/>
      <c r="Q18" s="146"/>
      <c r="R18" s="146"/>
      <c r="S18" s="146"/>
      <c r="T18" s="146"/>
      <c r="U18" s="146"/>
      <c r="V18" s="146"/>
      <c r="W18" s="146"/>
      <c r="X18" s="14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</row>
    <row r="19" spans="1:49" ht="15" customHeight="1" x14ac:dyDescent="0.2">
      <c r="A19" s="19">
        <v>5</v>
      </c>
      <c r="B19" s="182">
        <v>46079</v>
      </c>
      <c r="C19" s="183"/>
      <c r="D19" s="184"/>
      <c r="E19" s="105">
        <v>0.41666666666666669</v>
      </c>
      <c r="F19" s="106"/>
      <c r="G19" s="121"/>
      <c r="H19" s="122"/>
      <c r="I19" s="123"/>
      <c r="J19" s="144" t="str">
        <f>CONCATENATE(C9," ","-"," ",C7)</f>
        <v>Kurtuluş Şehit Murat Dilmaç İ.H.O. - Kapullu Ertuğrulgazi OO.</v>
      </c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5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</row>
    <row r="20" spans="1:49" ht="15" customHeight="1" x14ac:dyDescent="0.2">
      <c r="A20" s="19">
        <v>6</v>
      </c>
      <c r="B20" s="185"/>
      <c r="C20" s="186"/>
      <c r="D20" s="187"/>
      <c r="E20" s="105">
        <v>0.45833333333333331</v>
      </c>
      <c r="F20" s="106"/>
      <c r="G20" s="121"/>
      <c r="H20" s="122"/>
      <c r="I20" s="123"/>
      <c r="J20" s="144" t="str">
        <f>CONCATENATE(C5," ","-"," ",C6)</f>
        <v>Şehit Ali Şen Korkut OO. - TOKİ Cevizkent Bahaddin Gazi OO.</v>
      </c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5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</row>
    <row r="21" spans="1:49" ht="15" customHeight="1" x14ac:dyDescent="0.2">
      <c r="A21" s="19">
        <v>7</v>
      </c>
      <c r="B21" s="185"/>
      <c r="C21" s="186"/>
      <c r="D21" s="187"/>
      <c r="E21" s="105">
        <v>0.5</v>
      </c>
      <c r="F21" s="106"/>
      <c r="G21" s="121"/>
      <c r="H21" s="122"/>
      <c r="I21" s="123"/>
      <c r="J21" s="144" t="str">
        <f>CONCATENATE(L9," ","-"," ",L7)</f>
        <v>Hoca Ahmet Yesevi İ.HO. - Osman Yeşilyurt OO.</v>
      </c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5"/>
      <c r="Z21" s="17"/>
      <c r="AA21" s="17"/>
      <c r="AB21" s="17"/>
      <c r="AC21" s="17"/>
      <c r="AD21" s="17"/>
      <c r="AE21" s="17"/>
      <c r="AF21" s="21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</row>
    <row r="22" spans="1:49" ht="15" customHeight="1" thickBot="1" x14ac:dyDescent="0.25">
      <c r="A22" s="19">
        <v>8</v>
      </c>
      <c r="B22" s="200"/>
      <c r="C22" s="201"/>
      <c r="D22" s="202"/>
      <c r="E22" s="105" t="s">
        <v>189</v>
      </c>
      <c r="F22" s="106"/>
      <c r="G22" s="121"/>
      <c r="H22" s="122"/>
      <c r="I22" s="123"/>
      <c r="J22" s="144" t="str">
        <f>CONCATENATE(L5," ","-"," ",L6)</f>
        <v>Safranbolu Kanuni OO. - Esentepe Ortaokulu</v>
      </c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5"/>
      <c r="Z22" s="17"/>
      <c r="AA22" s="17"/>
      <c r="AB22" s="17"/>
      <c r="AC22" s="17"/>
      <c r="AD22" s="17"/>
      <c r="AE22" s="17"/>
      <c r="AF22" s="21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</row>
    <row r="23" spans="1:49" ht="15" customHeight="1" x14ac:dyDescent="0.2">
      <c r="A23" s="16">
        <v>9</v>
      </c>
      <c r="B23" s="109">
        <v>46083</v>
      </c>
      <c r="C23" s="110"/>
      <c r="D23" s="111"/>
      <c r="E23" s="68">
        <v>0.41666666666666669</v>
      </c>
      <c r="F23" s="67"/>
      <c r="G23" s="121"/>
      <c r="H23" s="122"/>
      <c r="I23" s="123"/>
      <c r="J23" s="146" t="str">
        <f>CONCATENATE(C8," ","-"," ",C6)</f>
        <v>Mevlana İmam Hatip OO. - TOKİ Cevizkent Bahaddin Gazi OO.</v>
      </c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7"/>
      <c r="Z23" s="17"/>
      <c r="AA23" s="17"/>
      <c r="AB23" s="17"/>
      <c r="AC23" s="17"/>
      <c r="AD23" s="17"/>
      <c r="AE23" s="17"/>
      <c r="AF23" s="21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</row>
    <row r="24" spans="1:49" ht="15" customHeight="1" x14ac:dyDescent="0.2">
      <c r="A24" s="16">
        <v>10</v>
      </c>
      <c r="B24" s="112"/>
      <c r="C24" s="113"/>
      <c r="D24" s="114"/>
      <c r="E24" s="58">
        <v>0.45833333333333331</v>
      </c>
      <c r="F24" s="58"/>
      <c r="G24" s="121"/>
      <c r="H24" s="122"/>
      <c r="I24" s="123"/>
      <c r="J24" s="146" t="str">
        <f>CONCATENATE(C9," ","-"," ",C5)</f>
        <v>Kurtuluş Şehit Murat Dilmaç İ.H.O. - Şehit Ali Şen Korkut OO.</v>
      </c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7"/>
      <c r="AF24" s="21"/>
    </row>
    <row r="25" spans="1:49" ht="15" customHeight="1" x14ac:dyDescent="0.2">
      <c r="A25" s="16">
        <v>11</v>
      </c>
      <c r="B25" s="112"/>
      <c r="C25" s="113"/>
      <c r="D25" s="114"/>
      <c r="E25" s="58">
        <v>0.5</v>
      </c>
      <c r="F25" s="57"/>
      <c r="G25" s="121"/>
      <c r="H25" s="122"/>
      <c r="I25" s="123"/>
      <c r="J25" s="146" t="str">
        <f>CONCATENATE(L8," ","-"," ",L6)</f>
        <v>Mermer Ortaokulu - Esentepe Ortaokulu</v>
      </c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7"/>
      <c r="AF25" s="21"/>
    </row>
    <row r="26" spans="1:49" ht="15" customHeight="1" x14ac:dyDescent="0.2">
      <c r="A26" s="16">
        <v>12</v>
      </c>
      <c r="B26" s="150"/>
      <c r="C26" s="151"/>
      <c r="D26" s="152"/>
      <c r="E26" s="58">
        <v>0.54166666666666663</v>
      </c>
      <c r="F26" s="58"/>
      <c r="G26" s="121"/>
      <c r="H26" s="122"/>
      <c r="I26" s="123"/>
      <c r="J26" s="146" t="str">
        <f>CONCATENATE(L9," ","-"," ",L5)</f>
        <v>Hoca Ahmet Yesevi İ.HO. - Safranbolu Kanuni OO.</v>
      </c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  <c r="W26" s="146"/>
      <c r="X26" s="147"/>
      <c r="AF26" s="21"/>
    </row>
    <row r="27" spans="1:49" ht="15" customHeight="1" x14ac:dyDescent="0.2">
      <c r="A27" s="19">
        <v>13</v>
      </c>
      <c r="B27" s="182">
        <v>46085</v>
      </c>
      <c r="C27" s="183"/>
      <c r="D27" s="184"/>
      <c r="E27" s="105">
        <v>0.41666666666666669</v>
      </c>
      <c r="F27" s="106"/>
      <c r="G27" s="121"/>
      <c r="H27" s="122"/>
      <c r="I27" s="123"/>
      <c r="J27" s="144" t="str">
        <f>CONCATENATE(C7," ","-"," ",C5)</f>
        <v>Kapullu Ertuğrulgazi OO. - Şehit Ali Şen Korkut OO.</v>
      </c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5"/>
      <c r="AF27" s="21"/>
    </row>
    <row r="28" spans="1:49" ht="15" customHeight="1" x14ac:dyDescent="0.2">
      <c r="A28" s="19">
        <v>14</v>
      </c>
      <c r="B28" s="185"/>
      <c r="C28" s="186"/>
      <c r="D28" s="187"/>
      <c r="E28" s="105">
        <v>0.45833333333333331</v>
      </c>
      <c r="F28" s="106"/>
      <c r="G28" s="121"/>
      <c r="H28" s="122"/>
      <c r="I28" s="123"/>
      <c r="J28" s="144" t="str">
        <f>CONCATENATE(C8," ","-"," ",C9)</f>
        <v>Mevlana İmam Hatip OO. - Kurtuluş Şehit Murat Dilmaç İ.H.O.</v>
      </c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5"/>
      <c r="AF28" s="21"/>
    </row>
    <row r="29" spans="1:49" ht="15" customHeight="1" x14ac:dyDescent="0.2">
      <c r="A29" s="19">
        <v>15</v>
      </c>
      <c r="B29" s="185"/>
      <c r="C29" s="186"/>
      <c r="D29" s="187"/>
      <c r="E29" s="105">
        <v>0.5</v>
      </c>
      <c r="F29" s="106"/>
      <c r="G29" s="121"/>
      <c r="H29" s="122"/>
      <c r="I29" s="123"/>
      <c r="J29" s="144" t="str">
        <f>CONCATENATE(L7," ","-"," ",L5)</f>
        <v>Osman Yeşilyurt OO. - Safranbolu Kanuni OO.</v>
      </c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5"/>
      <c r="AF29" s="21"/>
    </row>
    <row r="30" spans="1:49" ht="15" customHeight="1" thickBot="1" x14ac:dyDescent="0.25">
      <c r="A30" s="19">
        <v>16</v>
      </c>
      <c r="B30" s="200"/>
      <c r="C30" s="201"/>
      <c r="D30" s="202"/>
      <c r="E30" s="105" t="s">
        <v>189</v>
      </c>
      <c r="F30" s="106"/>
      <c r="G30" s="121"/>
      <c r="H30" s="122"/>
      <c r="I30" s="123"/>
      <c r="J30" s="144" t="str">
        <f>CONCATENATE(L8," ","-"," ",L9)</f>
        <v>Mermer Ortaokulu - Hoca Ahmet Yesevi İ.HO.</v>
      </c>
      <c r="K30" s="144"/>
      <c r="L30" s="144"/>
      <c r="M30" s="144"/>
      <c r="N30" s="144"/>
      <c r="O30" s="144"/>
      <c r="P30" s="144"/>
      <c r="Q30" s="144"/>
      <c r="R30" s="144"/>
      <c r="S30" s="144"/>
      <c r="T30" s="144"/>
      <c r="U30" s="144"/>
      <c r="V30" s="144"/>
      <c r="W30" s="144"/>
      <c r="X30" s="145"/>
      <c r="AF30" s="21"/>
    </row>
    <row r="31" spans="1:49" ht="15" customHeight="1" x14ac:dyDescent="0.2">
      <c r="A31" s="16">
        <v>17</v>
      </c>
      <c r="B31" s="162">
        <v>46090</v>
      </c>
      <c r="C31" s="163"/>
      <c r="D31" s="164"/>
      <c r="E31" s="68">
        <v>0.41666666666666669</v>
      </c>
      <c r="F31" s="67"/>
      <c r="G31" s="121"/>
      <c r="H31" s="122"/>
      <c r="I31" s="123"/>
      <c r="J31" s="146" t="str">
        <f>CONCATENATE(C6," ","-"," ",C9)</f>
        <v>TOKİ Cevizkent Bahaddin Gazi OO. - Kurtuluş Şehit Murat Dilmaç İ.H.O.</v>
      </c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7"/>
    </row>
    <row r="32" spans="1:49" ht="15" customHeight="1" x14ac:dyDescent="0.2">
      <c r="A32" s="16">
        <v>18</v>
      </c>
      <c r="B32" s="112"/>
      <c r="C32" s="113"/>
      <c r="D32" s="114"/>
      <c r="E32" s="58">
        <v>0.45833333333333331</v>
      </c>
      <c r="F32" s="58"/>
      <c r="G32" s="121"/>
      <c r="H32" s="122"/>
      <c r="I32" s="123"/>
      <c r="J32" s="146" t="str">
        <f>CONCATENATE(C7," ","-"," ",C8)</f>
        <v>Kapullu Ertuğrulgazi OO. - Mevlana İmam Hatip OO.</v>
      </c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7"/>
    </row>
    <row r="33" spans="1:24" ht="15" customHeight="1" x14ac:dyDescent="0.2">
      <c r="A33" s="16">
        <v>19</v>
      </c>
      <c r="B33" s="112"/>
      <c r="C33" s="113"/>
      <c r="D33" s="114"/>
      <c r="E33" s="58">
        <v>0.5</v>
      </c>
      <c r="F33" s="57"/>
      <c r="G33" s="121"/>
      <c r="H33" s="122"/>
      <c r="I33" s="123"/>
      <c r="J33" s="146" t="str">
        <f>CONCATENATE(L6," ","-"," ",L9)</f>
        <v>Esentepe Ortaokulu - Hoca Ahmet Yesevi İ.HO.</v>
      </c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7"/>
    </row>
    <row r="34" spans="1:24" ht="15" customHeight="1" x14ac:dyDescent="0.2">
      <c r="A34" s="16">
        <v>20</v>
      </c>
      <c r="B34" s="150"/>
      <c r="C34" s="151"/>
      <c r="D34" s="152"/>
      <c r="E34" s="58">
        <v>0.54166666666666663</v>
      </c>
      <c r="F34" s="58"/>
      <c r="G34" s="121"/>
      <c r="H34" s="122"/>
      <c r="I34" s="123"/>
      <c r="J34" s="146" t="str">
        <f>CONCATENATE(L7," ","-"," ",L8)</f>
        <v>Osman Yeşilyurt OO. - Mermer Ortaokulu</v>
      </c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7"/>
    </row>
    <row r="35" spans="1:24" ht="15" customHeight="1" x14ac:dyDescent="0.2">
      <c r="A35" s="19">
        <v>21</v>
      </c>
      <c r="B35" s="182">
        <v>46092</v>
      </c>
      <c r="C35" s="183"/>
      <c r="D35" s="184"/>
      <c r="E35" s="105">
        <v>0.41666666666666669</v>
      </c>
      <c r="F35" s="106"/>
      <c r="G35" s="121"/>
      <c r="H35" s="122"/>
      <c r="I35" s="123"/>
      <c r="J35" s="144" t="s">
        <v>101</v>
      </c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5"/>
    </row>
    <row r="36" spans="1:24" ht="15" customHeight="1" thickBot="1" x14ac:dyDescent="0.25">
      <c r="A36" s="19">
        <v>22</v>
      </c>
      <c r="B36" s="200"/>
      <c r="C36" s="201"/>
      <c r="D36" s="202"/>
      <c r="E36" s="105">
        <v>0.45833333333333331</v>
      </c>
      <c r="F36" s="106"/>
      <c r="G36" s="121"/>
      <c r="H36" s="122"/>
      <c r="I36" s="123"/>
      <c r="J36" s="144" t="s">
        <v>102</v>
      </c>
      <c r="K36" s="144"/>
      <c r="L36" s="144"/>
      <c r="M36" s="144"/>
      <c r="N36" s="144"/>
      <c r="O36" s="144"/>
      <c r="P36" s="144"/>
      <c r="Q36" s="144"/>
      <c r="R36" s="144"/>
      <c r="S36" s="144"/>
      <c r="T36" s="144"/>
      <c r="U36" s="144"/>
      <c r="V36" s="144"/>
      <c r="W36" s="144"/>
      <c r="X36" s="145"/>
    </row>
    <row r="37" spans="1:24" ht="15" customHeight="1" x14ac:dyDescent="0.2">
      <c r="A37" s="16">
        <v>23</v>
      </c>
      <c r="B37" s="162">
        <v>46094</v>
      </c>
      <c r="C37" s="163"/>
      <c r="D37" s="164"/>
      <c r="E37" s="68">
        <v>0.41666666666666669</v>
      </c>
      <c r="F37" s="67"/>
      <c r="G37" s="121"/>
      <c r="H37" s="122"/>
      <c r="I37" s="123"/>
      <c r="J37" s="146" t="s">
        <v>103</v>
      </c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7"/>
    </row>
    <row r="38" spans="1:24" ht="13.5" thickBot="1" x14ac:dyDescent="0.25">
      <c r="A38" s="33">
        <v>24</v>
      </c>
      <c r="B38" s="115"/>
      <c r="C38" s="116"/>
      <c r="D38" s="117"/>
      <c r="E38" s="63">
        <v>0.45833333333333331</v>
      </c>
      <c r="F38" s="63"/>
      <c r="G38" s="124"/>
      <c r="H38" s="125"/>
      <c r="I38" s="126"/>
      <c r="J38" s="204" t="s">
        <v>104</v>
      </c>
      <c r="K38" s="204"/>
      <c r="L38" s="204"/>
      <c r="M38" s="204"/>
      <c r="N38" s="204"/>
      <c r="O38" s="204"/>
      <c r="P38" s="204"/>
      <c r="Q38" s="204"/>
      <c r="R38" s="204"/>
      <c r="S38" s="204"/>
      <c r="T38" s="204"/>
      <c r="U38" s="204"/>
      <c r="V38" s="204"/>
      <c r="W38" s="204"/>
      <c r="X38" s="205"/>
    </row>
    <row r="39" spans="1:24" ht="15" customHeight="1" x14ac:dyDescent="0.2">
      <c r="A39" s="42"/>
    </row>
    <row r="40" spans="1:24" ht="15" customHeight="1" x14ac:dyDescent="0.2">
      <c r="A40" s="45" t="s">
        <v>207</v>
      </c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</row>
    <row r="41" spans="1:24" ht="15" customHeight="1" x14ac:dyDescent="0.2">
      <c r="A41" s="45" t="s">
        <v>208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</row>
    <row r="42" spans="1:24" ht="15" customHeight="1" x14ac:dyDescent="0.2">
      <c r="A42" s="45" t="s">
        <v>209</v>
      </c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</row>
    <row r="43" spans="1:24" ht="15" customHeight="1" x14ac:dyDescent="0.2">
      <c r="A43" s="45" t="s">
        <v>210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</row>
    <row r="44" spans="1:24" ht="15" customHeight="1" x14ac:dyDescent="0.2">
      <c r="A44" s="53" t="s">
        <v>211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</row>
    <row r="45" spans="1:24" ht="15" customHeight="1" x14ac:dyDescent="0.2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</row>
    <row r="46" spans="1:24" ht="15" customHeight="1" x14ac:dyDescent="0.25">
      <c r="A46" s="54"/>
      <c r="B46" s="54"/>
      <c r="C46" s="48"/>
    </row>
    <row r="47" spans="1:24" ht="15" customHeight="1" x14ac:dyDescent="0.2">
      <c r="A47" s="49" t="s">
        <v>212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</row>
    <row r="48" spans="1:24" ht="15" customHeight="1" x14ac:dyDescent="0.2">
      <c r="A48" s="26"/>
      <c r="B48" s="49" t="s">
        <v>213</v>
      </c>
      <c r="C48" s="49"/>
      <c r="D48" s="49"/>
      <c r="E48" s="49"/>
      <c r="F48" s="49"/>
      <c r="G48" s="49"/>
      <c r="H48" s="49"/>
      <c r="I48" s="49"/>
      <c r="J48" s="49"/>
      <c r="K48" s="49"/>
      <c r="L48" s="26"/>
      <c r="M48" s="26"/>
      <c r="N48" s="26"/>
      <c r="O48" s="26"/>
      <c r="P48" s="26"/>
      <c r="Q48" s="26"/>
      <c r="R48" s="26"/>
      <c r="S48" s="26"/>
      <c r="T48" s="26"/>
    </row>
    <row r="49" spans="1:20" ht="15" customHeight="1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</row>
    <row r="50" spans="1:20" ht="15" customHeight="1" x14ac:dyDescent="0.2">
      <c r="A50" s="9"/>
      <c r="B50" s="26"/>
      <c r="C50" s="26"/>
      <c r="D50" s="26"/>
      <c r="E50" s="26"/>
      <c r="F50" s="26"/>
      <c r="G50" s="26"/>
      <c r="H50" s="26"/>
      <c r="I50" s="26"/>
      <c r="J50" s="55" t="s">
        <v>214</v>
      </c>
      <c r="K50" s="55"/>
      <c r="L50" s="55"/>
      <c r="M50" s="55"/>
      <c r="N50" s="55"/>
      <c r="O50" s="55"/>
      <c r="P50" s="55"/>
      <c r="Q50" s="55"/>
      <c r="R50" s="55"/>
      <c r="S50" s="55"/>
      <c r="T50" s="55"/>
    </row>
    <row r="51" spans="1:20" ht="15" customHeight="1" x14ac:dyDescent="0.2">
      <c r="A51" s="9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</row>
    <row r="52" spans="1:20" ht="15" customHeight="1" x14ac:dyDescent="0.2">
      <c r="A52" s="42"/>
    </row>
    <row r="53" spans="1:20" ht="15" customHeight="1" x14ac:dyDescent="0.2">
      <c r="A53" s="42"/>
    </row>
    <row r="54" spans="1:20" ht="15" customHeight="1" x14ac:dyDescent="0.2">
      <c r="A54" s="42"/>
    </row>
  </sheetData>
  <mergeCells count="102">
    <mergeCell ref="A44:T44"/>
    <mergeCell ref="A46:B46"/>
    <mergeCell ref="J50:T50"/>
    <mergeCell ref="B4:I4"/>
    <mergeCell ref="K4:R4"/>
    <mergeCell ref="T4:X4"/>
    <mergeCell ref="AA4:AK4"/>
    <mergeCell ref="AM4:AV4"/>
    <mergeCell ref="A1:X1"/>
    <mergeCell ref="A2:X2"/>
    <mergeCell ref="Z2:AK2"/>
    <mergeCell ref="AL2:AV2"/>
    <mergeCell ref="U3:W3"/>
    <mergeCell ref="AA3:AK3"/>
    <mergeCell ref="AM3:AV3"/>
    <mergeCell ref="C9:I9"/>
    <mergeCell ref="L9:R9"/>
    <mergeCell ref="AA9:AK9"/>
    <mergeCell ref="AM9:AV9"/>
    <mergeCell ref="C6:I6"/>
    <mergeCell ref="L6:R6"/>
    <mergeCell ref="AA6:AK6"/>
    <mergeCell ref="AM6:AV6"/>
    <mergeCell ref="C7:I7"/>
    <mergeCell ref="L7:R7"/>
    <mergeCell ref="AA7:AK7"/>
    <mergeCell ref="AM7:AV7"/>
    <mergeCell ref="C5:I5"/>
    <mergeCell ref="L5:R5"/>
    <mergeCell ref="AA5:AK5"/>
    <mergeCell ref="AM5:AV5"/>
    <mergeCell ref="C8:I8"/>
    <mergeCell ref="L8:R8"/>
    <mergeCell ref="AA8:AK8"/>
    <mergeCell ref="AM8:AV8"/>
    <mergeCell ref="A12:A14"/>
    <mergeCell ref="B12:D14"/>
    <mergeCell ref="E12:F14"/>
    <mergeCell ref="G12:I14"/>
    <mergeCell ref="J12:X14"/>
    <mergeCell ref="AA10:AK10"/>
    <mergeCell ref="AM10:AV10"/>
    <mergeCell ref="AA11:AK11"/>
    <mergeCell ref="AM11:AV11"/>
    <mergeCell ref="E17:F17"/>
    <mergeCell ref="J17:X17"/>
    <mergeCell ref="E15:F15"/>
    <mergeCell ref="J15:X15"/>
    <mergeCell ref="E16:F16"/>
    <mergeCell ref="J16:X16"/>
    <mergeCell ref="AA12:AK12"/>
    <mergeCell ref="AM12:AV12"/>
    <mergeCell ref="B15:D18"/>
    <mergeCell ref="E19:F19"/>
    <mergeCell ref="J19:X19"/>
    <mergeCell ref="B19:D22"/>
    <mergeCell ref="E18:F18"/>
    <mergeCell ref="J18:X18"/>
    <mergeCell ref="J22:X22"/>
    <mergeCell ref="E20:F20"/>
    <mergeCell ref="J20:X20"/>
    <mergeCell ref="E21:F21"/>
    <mergeCell ref="J31:X31"/>
    <mergeCell ref="E28:F28"/>
    <mergeCell ref="J28:X28"/>
    <mergeCell ref="E29:F29"/>
    <mergeCell ref="J29:X29"/>
    <mergeCell ref="B23:D26"/>
    <mergeCell ref="E26:F26"/>
    <mergeCell ref="J26:X26"/>
    <mergeCell ref="J21:X21"/>
    <mergeCell ref="E22:F22"/>
    <mergeCell ref="E24:F24"/>
    <mergeCell ref="J24:X24"/>
    <mergeCell ref="E25:F25"/>
    <mergeCell ref="J25:X25"/>
    <mergeCell ref="E23:F23"/>
    <mergeCell ref="J23:X23"/>
    <mergeCell ref="B35:D36"/>
    <mergeCell ref="E38:F38"/>
    <mergeCell ref="J38:X38"/>
    <mergeCell ref="E36:F36"/>
    <mergeCell ref="J36:X36"/>
    <mergeCell ref="E37:F37"/>
    <mergeCell ref="J37:X37"/>
    <mergeCell ref="B37:D38"/>
    <mergeCell ref="E35:F35"/>
    <mergeCell ref="J35:X35"/>
    <mergeCell ref="G15:I38"/>
    <mergeCell ref="E32:F32"/>
    <mergeCell ref="J32:X32"/>
    <mergeCell ref="E33:F33"/>
    <mergeCell ref="J33:X33"/>
    <mergeCell ref="B27:D30"/>
    <mergeCell ref="B31:D34"/>
    <mergeCell ref="E34:F34"/>
    <mergeCell ref="J34:X34"/>
    <mergeCell ref="E27:F27"/>
    <mergeCell ref="J27:X27"/>
    <mergeCell ref="E30:F30"/>
    <mergeCell ref="J30:X30"/>
    <mergeCell ref="E31:F31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8"/>
  <sheetViews>
    <sheetView showGridLines="0" topLeftCell="A7" zoomScaleNormal="100" workbookViewId="0">
      <selection activeCell="AH17" sqref="AH17"/>
    </sheetView>
  </sheetViews>
  <sheetFormatPr defaultColWidth="3.7109375" defaultRowHeight="12.75" x14ac:dyDescent="0.2"/>
  <cols>
    <col min="1" max="1" width="3.7109375" style="25" customWidth="1"/>
    <col min="2" max="16384" width="3.7109375" style="1"/>
  </cols>
  <sheetData>
    <row r="1" spans="1:48" ht="15.75" customHeight="1" x14ac:dyDescent="0.2">
      <c r="A1" s="94" t="s">
        <v>106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</row>
    <row r="2" spans="1:48" ht="15.75" customHeight="1" x14ac:dyDescent="0.2">
      <c r="A2" s="94" t="s">
        <v>114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Z2" s="95" t="s">
        <v>0</v>
      </c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6" t="s">
        <v>1</v>
      </c>
      <c r="AM2" s="96"/>
      <c r="AN2" s="96"/>
      <c r="AO2" s="96"/>
      <c r="AP2" s="96"/>
      <c r="AQ2" s="96"/>
      <c r="AR2" s="96"/>
      <c r="AS2" s="96"/>
      <c r="AT2" s="96"/>
      <c r="AU2" s="96"/>
      <c r="AV2" s="96"/>
    </row>
    <row r="3" spans="1:48" ht="15.75" thickBot="1" x14ac:dyDescent="0.25">
      <c r="W3" s="43"/>
      <c r="Z3" s="3" t="s">
        <v>2</v>
      </c>
      <c r="AA3" s="74" t="s">
        <v>92</v>
      </c>
      <c r="AB3" s="75" t="s">
        <v>92</v>
      </c>
      <c r="AC3" s="75" t="s">
        <v>92</v>
      </c>
      <c r="AD3" s="75" t="s">
        <v>92</v>
      </c>
      <c r="AE3" s="75" t="s">
        <v>92</v>
      </c>
      <c r="AF3" s="75" t="s">
        <v>92</v>
      </c>
      <c r="AG3" s="75" t="s">
        <v>92</v>
      </c>
      <c r="AH3" s="75" t="s">
        <v>92</v>
      </c>
      <c r="AI3" s="75" t="s">
        <v>92</v>
      </c>
      <c r="AJ3" s="75" t="s">
        <v>92</v>
      </c>
      <c r="AK3" s="76" t="s">
        <v>92</v>
      </c>
      <c r="AL3" s="4" t="s">
        <v>3</v>
      </c>
      <c r="AM3" s="77" t="s">
        <v>163</v>
      </c>
      <c r="AN3" s="77"/>
      <c r="AO3" s="77"/>
      <c r="AP3" s="77"/>
      <c r="AQ3" s="77"/>
      <c r="AR3" s="77"/>
      <c r="AS3" s="77"/>
      <c r="AT3" s="77"/>
      <c r="AU3" s="77"/>
      <c r="AV3" s="77"/>
    </row>
    <row r="4" spans="1:48" ht="13.5" thickBot="1" x14ac:dyDescent="0.25">
      <c r="B4" s="98" t="s">
        <v>4</v>
      </c>
      <c r="C4" s="99"/>
      <c r="D4" s="99"/>
      <c r="E4" s="99"/>
      <c r="F4" s="99"/>
      <c r="G4" s="99"/>
      <c r="H4" s="99"/>
      <c r="I4" s="100"/>
      <c r="J4" s="5"/>
      <c r="K4" s="98" t="s">
        <v>5</v>
      </c>
      <c r="L4" s="99"/>
      <c r="M4" s="99"/>
      <c r="N4" s="99"/>
      <c r="O4" s="99"/>
      <c r="P4" s="99"/>
      <c r="Q4" s="99"/>
      <c r="R4" s="100"/>
      <c r="T4" s="5"/>
      <c r="U4" s="5"/>
      <c r="V4" s="5"/>
      <c r="W4" s="5"/>
      <c r="X4" s="5"/>
      <c r="Z4" s="3" t="s">
        <v>7</v>
      </c>
      <c r="AA4" s="74" t="s">
        <v>108</v>
      </c>
      <c r="AB4" s="75" t="s">
        <v>108</v>
      </c>
      <c r="AC4" s="75" t="s">
        <v>108</v>
      </c>
      <c r="AD4" s="75" t="s">
        <v>108</v>
      </c>
      <c r="AE4" s="75" t="s">
        <v>108</v>
      </c>
      <c r="AF4" s="75" t="s">
        <v>108</v>
      </c>
      <c r="AG4" s="75" t="s">
        <v>108</v>
      </c>
      <c r="AH4" s="75" t="s">
        <v>108</v>
      </c>
      <c r="AI4" s="75" t="s">
        <v>108</v>
      </c>
      <c r="AJ4" s="75" t="s">
        <v>108</v>
      </c>
      <c r="AK4" s="76" t="s">
        <v>108</v>
      </c>
      <c r="AL4" s="4" t="s">
        <v>8</v>
      </c>
      <c r="AM4" s="77" t="s">
        <v>185</v>
      </c>
      <c r="AN4" s="77"/>
      <c r="AO4" s="77"/>
      <c r="AP4" s="77"/>
      <c r="AQ4" s="77"/>
      <c r="AR4" s="77"/>
      <c r="AS4" s="77"/>
      <c r="AT4" s="77"/>
      <c r="AU4" s="77"/>
      <c r="AV4" s="77"/>
    </row>
    <row r="5" spans="1:48" ht="15" customHeight="1" x14ac:dyDescent="0.2">
      <c r="B5" s="6" t="s">
        <v>2</v>
      </c>
      <c r="C5" s="92" t="str">
        <f>AM3</f>
        <v>İsmetpaşa Ortaokulu</v>
      </c>
      <c r="D5" s="92"/>
      <c r="E5" s="92"/>
      <c r="F5" s="92"/>
      <c r="G5" s="92"/>
      <c r="H5" s="92"/>
      <c r="I5" s="93"/>
      <c r="K5" s="6" t="s">
        <v>2</v>
      </c>
      <c r="L5" s="92" t="str">
        <f>AM6</f>
        <v>Emek Ortaokulu</v>
      </c>
      <c r="M5" s="92"/>
      <c r="N5" s="92"/>
      <c r="O5" s="92"/>
      <c r="P5" s="92"/>
      <c r="Q5" s="92"/>
      <c r="R5" s="93"/>
      <c r="Z5" s="3" t="s">
        <v>9</v>
      </c>
      <c r="AA5" s="74" t="s">
        <v>47</v>
      </c>
      <c r="AB5" s="75" t="s">
        <v>47</v>
      </c>
      <c r="AC5" s="75" t="s">
        <v>47</v>
      </c>
      <c r="AD5" s="75" t="s">
        <v>47</v>
      </c>
      <c r="AE5" s="75" t="s">
        <v>47</v>
      </c>
      <c r="AF5" s="75" t="s">
        <v>47</v>
      </c>
      <c r="AG5" s="75" t="s">
        <v>47</v>
      </c>
      <c r="AH5" s="75" t="s">
        <v>47</v>
      </c>
      <c r="AI5" s="75" t="s">
        <v>47</v>
      </c>
      <c r="AJ5" s="75" t="s">
        <v>47</v>
      </c>
      <c r="AK5" s="76" t="s">
        <v>47</v>
      </c>
      <c r="AL5" s="4" t="s">
        <v>10</v>
      </c>
      <c r="AM5" s="219" t="s">
        <v>186</v>
      </c>
      <c r="AN5" s="220"/>
      <c r="AO5" s="220"/>
      <c r="AP5" s="220"/>
      <c r="AQ5" s="220"/>
      <c r="AR5" s="220"/>
      <c r="AS5" s="220"/>
      <c r="AT5" s="220"/>
      <c r="AU5" s="220"/>
      <c r="AV5" s="221"/>
    </row>
    <row r="6" spans="1:48" ht="15" customHeight="1" x14ac:dyDescent="0.2">
      <c r="B6" s="7" t="s">
        <v>7</v>
      </c>
      <c r="C6" s="72" t="str">
        <f>AM4</f>
        <v>Mermer Ortaokul</v>
      </c>
      <c r="D6" s="72"/>
      <c r="E6" s="72"/>
      <c r="F6" s="72"/>
      <c r="G6" s="72"/>
      <c r="H6" s="72"/>
      <c r="I6" s="73"/>
      <c r="K6" s="7" t="s">
        <v>7</v>
      </c>
      <c r="L6" s="72" t="str">
        <f>AM7</f>
        <v>ÖZEL KARABÜK FİNAL OO.</v>
      </c>
      <c r="M6" s="72"/>
      <c r="N6" s="72"/>
      <c r="O6" s="72"/>
      <c r="P6" s="72"/>
      <c r="Q6" s="72"/>
      <c r="R6" s="73"/>
      <c r="Z6" s="3" t="s">
        <v>11</v>
      </c>
      <c r="AA6" s="216" t="s">
        <v>48</v>
      </c>
      <c r="AB6" s="217" t="s">
        <v>48</v>
      </c>
      <c r="AC6" s="217" t="s">
        <v>48</v>
      </c>
      <c r="AD6" s="217" t="s">
        <v>48</v>
      </c>
      <c r="AE6" s="217" t="s">
        <v>48</v>
      </c>
      <c r="AF6" s="217" t="s">
        <v>48</v>
      </c>
      <c r="AG6" s="217" t="s">
        <v>48</v>
      </c>
      <c r="AH6" s="217" t="s">
        <v>48</v>
      </c>
      <c r="AI6" s="217" t="s">
        <v>48</v>
      </c>
      <c r="AJ6" s="217" t="s">
        <v>48</v>
      </c>
      <c r="AK6" s="218" t="s">
        <v>48</v>
      </c>
      <c r="AL6" s="4" t="s">
        <v>12</v>
      </c>
      <c r="AM6" s="77" t="s">
        <v>148</v>
      </c>
      <c r="AN6" s="77"/>
      <c r="AO6" s="77"/>
      <c r="AP6" s="77"/>
      <c r="AQ6" s="77"/>
      <c r="AR6" s="77"/>
      <c r="AS6" s="77"/>
      <c r="AT6" s="77"/>
      <c r="AU6" s="77"/>
      <c r="AV6" s="77"/>
    </row>
    <row r="7" spans="1:48" ht="13.5" thickBot="1" x14ac:dyDescent="0.25">
      <c r="B7" s="8" t="s">
        <v>9</v>
      </c>
      <c r="C7" s="78" t="str">
        <f>AM5</f>
        <v>Ovacuma Ortaokulu</v>
      </c>
      <c r="D7" s="78"/>
      <c r="E7" s="78"/>
      <c r="F7" s="78"/>
      <c r="G7" s="78"/>
      <c r="H7" s="78"/>
      <c r="I7" s="79"/>
      <c r="K7" s="8" t="s">
        <v>9</v>
      </c>
      <c r="L7" s="78" t="str">
        <f>AM8</f>
        <v>Osman Yeşilyurt OO.</v>
      </c>
      <c r="M7" s="78"/>
      <c r="N7" s="78"/>
      <c r="O7" s="78"/>
      <c r="P7" s="78"/>
      <c r="Q7" s="78"/>
      <c r="R7" s="79"/>
      <c r="Z7" s="3" t="s">
        <v>13</v>
      </c>
      <c r="AA7" s="216" t="s">
        <v>115</v>
      </c>
      <c r="AB7" s="217" t="s">
        <v>115</v>
      </c>
      <c r="AC7" s="217" t="s">
        <v>115</v>
      </c>
      <c r="AD7" s="217" t="s">
        <v>115</v>
      </c>
      <c r="AE7" s="217" t="s">
        <v>115</v>
      </c>
      <c r="AF7" s="217" t="s">
        <v>115</v>
      </c>
      <c r="AG7" s="217" t="s">
        <v>115</v>
      </c>
      <c r="AH7" s="217" t="s">
        <v>115</v>
      </c>
      <c r="AI7" s="217" t="s">
        <v>115</v>
      </c>
      <c r="AJ7" s="217" t="s">
        <v>115</v>
      </c>
      <c r="AK7" s="218" t="s">
        <v>115</v>
      </c>
      <c r="AL7" s="4" t="s">
        <v>14</v>
      </c>
      <c r="AM7" s="77" t="s">
        <v>187</v>
      </c>
      <c r="AN7" s="77"/>
      <c r="AO7" s="77"/>
      <c r="AP7" s="77"/>
      <c r="AQ7" s="77"/>
      <c r="AR7" s="77"/>
      <c r="AS7" s="77"/>
      <c r="AT7" s="77"/>
      <c r="AU7" s="77"/>
      <c r="AV7" s="77"/>
    </row>
    <row r="8" spans="1:48" ht="15" customHeight="1" x14ac:dyDescent="0.2">
      <c r="B8" s="9"/>
      <c r="C8" s="10"/>
      <c r="D8" s="10"/>
      <c r="E8" s="10"/>
      <c r="F8" s="10"/>
      <c r="G8" s="10"/>
      <c r="H8" s="10"/>
      <c r="I8" s="10"/>
      <c r="Z8" s="3" t="s">
        <v>15</v>
      </c>
      <c r="AA8" s="216" t="s">
        <v>53</v>
      </c>
      <c r="AB8" s="217" t="s">
        <v>53</v>
      </c>
      <c r="AC8" s="217" t="s">
        <v>53</v>
      </c>
      <c r="AD8" s="217" t="s">
        <v>53</v>
      </c>
      <c r="AE8" s="217" t="s">
        <v>53</v>
      </c>
      <c r="AF8" s="217" t="s">
        <v>53</v>
      </c>
      <c r="AG8" s="217" t="s">
        <v>53</v>
      </c>
      <c r="AH8" s="217" t="s">
        <v>53</v>
      </c>
      <c r="AI8" s="217" t="s">
        <v>53</v>
      </c>
      <c r="AJ8" s="217" t="s">
        <v>53</v>
      </c>
      <c r="AK8" s="218" t="s">
        <v>53</v>
      </c>
      <c r="AL8" s="4" t="s">
        <v>16</v>
      </c>
      <c r="AM8" s="77" t="s">
        <v>188</v>
      </c>
      <c r="AN8" s="77"/>
      <c r="AO8" s="77"/>
      <c r="AP8" s="77"/>
      <c r="AQ8" s="77"/>
      <c r="AR8" s="77"/>
      <c r="AS8" s="77"/>
      <c r="AT8" s="77"/>
      <c r="AU8" s="77"/>
      <c r="AV8" s="77"/>
    </row>
    <row r="9" spans="1:48" ht="13.5" thickBot="1" x14ac:dyDescent="0.25">
      <c r="B9" s="9"/>
      <c r="C9" s="10"/>
      <c r="D9" s="10"/>
      <c r="E9" s="10"/>
      <c r="F9" s="10"/>
      <c r="G9" s="10"/>
      <c r="H9" s="10"/>
      <c r="I9" s="10"/>
    </row>
    <row r="10" spans="1:48" x14ac:dyDescent="0.2">
      <c r="A10" s="80" t="s">
        <v>30</v>
      </c>
      <c r="B10" s="83" t="s">
        <v>31</v>
      </c>
      <c r="C10" s="84"/>
      <c r="D10" s="85"/>
      <c r="E10" s="83" t="s">
        <v>32</v>
      </c>
      <c r="F10" s="85"/>
      <c r="G10" s="83" t="s">
        <v>33</v>
      </c>
      <c r="H10" s="84"/>
      <c r="I10" s="85"/>
      <c r="J10" s="83" t="s">
        <v>0</v>
      </c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5"/>
    </row>
    <row r="11" spans="1:48" x14ac:dyDescent="0.2">
      <c r="A11" s="81"/>
      <c r="B11" s="86"/>
      <c r="C11" s="87"/>
      <c r="D11" s="88"/>
      <c r="E11" s="86"/>
      <c r="F11" s="88"/>
      <c r="G11" s="86"/>
      <c r="H11" s="87"/>
      <c r="I11" s="88"/>
      <c r="J11" s="86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8"/>
    </row>
    <row r="12" spans="1:48" ht="68.25" thickBot="1" x14ac:dyDescent="0.25">
      <c r="A12" s="82"/>
      <c r="B12" s="89"/>
      <c r="C12" s="90"/>
      <c r="D12" s="91"/>
      <c r="E12" s="89"/>
      <c r="F12" s="91"/>
      <c r="G12" s="89"/>
      <c r="H12" s="90"/>
      <c r="I12" s="91"/>
      <c r="J12" s="89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1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</row>
    <row r="13" spans="1:48" ht="15" customHeight="1" x14ac:dyDescent="0.2">
      <c r="A13" s="6">
        <v>1</v>
      </c>
      <c r="B13" s="109">
        <v>46078</v>
      </c>
      <c r="C13" s="110"/>
      <c r="D13" s="111"/>
      <c r="E13" s="68">
        <v>0.45833333333333331</v>
      </c>
      <c r="F13" s="67"/>
      <c r="G13" s="118" t="s">
        <v>202</v>
      </c>
      <c r="H13" s="119"/>
      <c r="I13" s="212"/>
      <c r="J13" s="210" t="str">
        <f>CONCATENATE(C5," ","-"," ",C6)</f>
        <v>İsmetpaşa Ortaokulu - Mermer Ortaokul</v>
      </c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1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</row>
    <row r="14" spans="1:48" ht="15" customHeight="1" thickBot="1" x14ac:dyDescent="0.25">
      <c r="A14" s="7">
        <v>2</v>
      </c>
      <c r="B14" s="150"/>
      <c r="C14" s="151"/>
      <c r="D14" s="152"/>
      <c r="E14" s="58">
        <v>0.5</v>
      </c>
      <c r="F14" s="58"/>
      <c r="G14" s="121"/>
      <c r="H14" s="122"/>
      <c r="I14" s="213"/>
      <c r="J14" s="209" t="str">
        <f>CONCATENATE(L5," ","-"," ",L6)</f>
        <v>Emek Ortaokulu - ÖZEL KARABÜK FİNAL OO.</v>
      </c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1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</row>
    <row r="15" spans="1:48" ht="15" customHeight="1" x14ac:dyDescent="0.2">
      <c r="A15" s="30">
        <v>3</v>
      </c>
      <c r="B15" s="182">
        <v>46080</v>
      </c>
      <c r="C15" s="183"/>
      <c r="D15" s="184"/>
      <c r="E15" s="194">
        <v>0.45833333333333331</v>
      </c>
      <c r="F15" s="195"/>
      <c r="G15" s="121"/>
      <c r="H15" s="122"/>
      <c r="I15" s="213"/>
      <c r="J15" s="215" t="str">
        <f>CONCATENATE(C7," ","-"," ",C5)</f>
        <v>Ovacuma Ortaokulu - İsmetpaşa Ortaokulu</v>
      </c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8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</row>
    <row r="16" spans="1:48" ht="15" customHeight="1" thickBot="1" x14ac:dyDescent="0.25">
      <c r="A16" s="30">
        <v>4</v>
      </c>
      <c r="B16" s="200"/>
      <c r="C16" s="201"/>
      <c r="D16" s="202"/>
      <c r="E16" s="105">
        <v>0.5</v>
      </c>
      <c r="F16" s="105"/>
      <c r="G16" s="121"/>
      <c r="H16" s="122"/>
      <c r="I16" s="213"/>
      <c r="J16" s="215" t="str">
        <f>CONCATENATE(L7," ","-"," ",L5)</f>
        <v>Osman Yeşilyurt OO. - Emek Ortaokulu</v>
      </c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8"/>
      <c r="Z16" s="17"/>
      <c r="AA16" s="17"/>
      <c r="AB16" s="17"/>
      <c r="AC16" s="17"/>
      <c r="AD16" s="17"/>
      <c r="AE16" s="17"/>
      <c r="AF16" s="17"/>
      <c r="AG16" s="17"/>
      <c r="AH16" s="17"/>
      <c r="AJ16" s="17"/>
      <c r="AK16" s="17"/>
      <c r="AL16" s="17"/>
      <c r="AM16" s="17"/>
      <c r="AN16" s="17"/>
      <c r="AO16" s="17"/>
    </row>
    <row r="17" spans="1:49" ht="15" customHeight="1" x14ac:dyDescent="0.2">
      <c r="A17" s="7">
        <v>5</v>
      </c>
      <c r="B17" s="109">
        <v>46084</v>
      </c>
      <c r="C17" s="110"/>
      <c r="D17" s="111"/>
      <c r="E17" s="68">
        <v>0.45833333333333331</v>
      </c>
      <c r="F17" s="67"/>
      <c r="G17" s="121"/>
      <c r="H17" s="122"/>
      <c r="I17" s="213"/>
      <c r="J17" s="209" t="str">
        <f>CONCATENATE(C6," ","-"," ",C7)</f>
        <v>Mermer Ortaokul - Ovacuma Ortaokulu</v>
      </c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1"/>
      <c r="Z17" s="17"/>
      <c r="AA17" s="17"/>
      <c r="AB17" s="17"/>
      <c r="AC17" s="17"/>
      <c r="AD17" s="17"/>
      <c r="AE17" s="17"/>
      <c r="AF17" s="17"/>
      <c r="AG17" s="17"/>
      <c r="AH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</row>
    <row r="18" spans="1:49" ht="15" customHeight="1" x14ac:dyDescent="0.2">
      <c r="A18" s="7">
        <v>6</v>
      </c>
      <c r="B18" s="150"/>
      <c r="C18" s="151"/>
      <c r="D18" s="152"/>
      <c r="E18" s="58">
        <v>0.5</v>
      </c>
      <c r="F18" s="58"/>
      <c r="G18" s="121"/>
      <c r="H18" s="122"/>
      <c r="I18" s="213"/>
      <c r="J18" s="209" t="str">
        <f>CONCATENATE(L6," ","-"," ",L7)</f>
        <v>ÖZEL KARABÜK FİNAL OO. - Osman Yeşilyurt OO.</v>
      </c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1"/>
      <c r="Z18" s="17"/>
      <c r="AA18" s="17"/>
      <c r="AB18" s="17"/>
      <c r="AC18" s="17"/>
      <c r="AD18" s="17"/>
      <c r="AE18" s="17"/>
      <c r="AF18" s="17"/>
      <c r="AG18" s="17"/>
      <c r="AH18" s="17"/>
      <c r="AI18" s="2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</row>
    <row r="19" spans="1:49" ht="15" customHeight="1" x14ac:dyDescent="0.2">
      <c r="A19" s="30">
        <v>7</v>
      </c>
      <c r="B19" s="182">
        <v>46092</v>
      </c>
      <c r="C19" s="183"/>
      <c r="D19" s="184"/>
      <c r="E19" s="105">
        <v>0.5</v>
      </c>
      <c r="F19" s="106"/>
      <c r="G19" s="121"/>
      <c r="H19" s="122"/>
      <c r="I19" s="213"/>
      <c r="J19" s="215" t="s">
        <v>101</v>
      </c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8"/>
      <c r="Z19" s="17"/>
      <c r="AA19" s="17"/>
      <c r="AB19" s="17"/>
      <c r="AC19" s="17"/>
      <c r="AD19" s="17"/>
      <c r="AE19" s="17"/>
      <c r="AF19" s="17"/>
      <c r="AG19" s="17"/>
      <c r="AH19" s="17"/>
      <c r="AI19" s="2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</row>
    <row r="20" spans="1:49" ht="15" customHeight="1" thickBot="1" x14ac:dyDescent="0.25">
      <c r="A20" s="30">
        <v>8</v>
      </c>
      <c r="B20" s="200"/>
      <c r="C20" s="201"/>
      <c r="D20" s="202"/>
      <c r="E20" s="105" t="s">
        <v>189</v>
      </c>
      <c r="F20" s="106"/>
      <c r="G20" s="121"/>
      <c r="H20" s="122"/>
      <c r="I20" s="213"/>
      <c r="J20" s="215" t="s">
        <v>102</v>
      </c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8"/>
      <c r="Z20" s="17"/>
      <c r="AA20" s="17"/>
      <c r="AB20" s="17"/>
      <c r="AC20" s="17"/>
      <c r="AD20" s="17"/>
      <c r="AE20" s="17"/>
      <c r="AF20" s="17"/>
      <c r="AG20" s="17"/>
      <c r="AH20" s="17"/>
      <c r="AI20" s="2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</row>
    <row r="21" spans="1:49" ht="15" customHeight="1" x14ac:dyDescent="0.2">
      <c r="A21" s="7">
        <v>9</v>
      </c>
      <c r="B21" s="109">
        <v>44998</v>
      </c>
      <c r="C21" s="110"/>
      <c r="D21" s="111"/>
      <c r="E21" s="58">
        <v>0.58333333333333337</v>
      </c>
      <c r="F21" s="57"/>
      <c r="G21" s="121"/>
      <c r="H21" s="122"/>
      <c r="I21" s="213"/>
      <c r="J21" s="209" t="s">
        <v>112</v>
      </c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1"/>
      <c r="Z21" s="17"/>
      <c r="AA21" s="17"/>
      <c r="AB21" s="17"/>
      <c r="AC21" s="17"/>
      <c r="AD21" s="17"/>
      <c r="AE21" s="17"/>
      <c r="AF21" s="17"/>
      <c r="AG21" s="17"/>
      <c r="AH21" s="17"/>
      <c r="AI21" s="2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</row>
    <row r="22" spans="1:49" ht="15" customHeight="1" thickBot="1" x14ac:dyDescent="0.25">
      <c r="A22" s="8">
        <v>10</v>
      </c>
      <c r="B22" s="115"/>
      <c r="C22" s="116"/>
      <c r="D22" s="117"/>
      <c r="E22" s="63">
        <v>0.625</v>
      </c>
      <c r="F22" s="63"/>
      <c r="G22" s="124"/>
      <c r="H22" s="125"/>
      <c r="I22" s="214"/>
      <c r="J22" s="211" t="s">
        <v>113</v>
      </c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6"/>
      <c r="AI22" s="27"/>
    </row>
    <row r="23" spans="1:49" ht="15" customHeight="1" x14ac:dyDescent="0.2">
      <c r="A23" s="42"/>
      <c r="AI23" s="27"/>
    </row>
    <row r="24" spans="1:49" ht="15" customHeight="1" x14ac:dyDescent="0.2">
      <c r="A24" s="45" t="s">
        <v>207</v>
      </c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AI24"/>
    </row>
    <row r="25" spans="1:49" ht="15" customHeight="1" x14ac:dyDescent="0.2">
      <c r="A25" s="45" t="s">
        <v>208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</row>
    <row r="26" spans="1:49" ht="15" customHeight="1" x14ac:dyDescent="0.2">
      <c r="A26" s="45" t="s">
        <v>209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AI26" s="21"/>
    </row>
    <row r="27" spans="1:49" ht="15" customHeight="1" x14ac:dyDescent="0.2">
      <c r="A27" s="45" t="s">
        <v>210</v>
      </c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AI27" s="21"/>
    </row>
    <row r="28" spans="1:49" ht="15" customHeight="1" x14ac:dyDescent="0.2">
      <c r="A28" s="53" t="s">
        <v>211</v>
      </c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AI28" s="21"/>
    </row>
    <row r="29" spans="1:49" ht="15" customHeight="1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AI29" s="21"/>
    </row>
    <row r="30" spans="1:49" ht="15" customHeight="1" x14ac:dyDescent="0.25">
      <c r="A30" s="54"/>
      <c r="B30" s="54"/>
      <c r="C30" s="48"/>
      <c r="AI30" s="21"/>
    </row>
    <row r="31" spans="1:49" ht="15" customHeight="1" x14ac:dyDescent="0.2">
      <c r="A31" s="49" t="s">
        <v>212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AI31" s="21"/>
    </row>
    <row r="32" spans="1:49" ht="15" customHeight="1" x14ac:dyDescent="0.2">
      <c r="A32" s="26"/>
      <c r="B32" s="49" t="s">
        <v>213</v>
      </c>
      <c r="C32" s="49"/>
      <c r="D32" s="49"/>
      <c r="E32" s="49"/>
      <c r="F32" s="49"/>
      <c r="G32" s="49"/>
      <c r="H32" s="49"/>
      <c r="I32" s="49"/>
      <c r="J32" s="49"/>
      <c r="K32" s="49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</row>
    <row r="33" spans="1:22" ht="15" customHeight="1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</row>
    <row r="34" spans="1:22" x14ac:dyDescent="0.2">
      <c r="A34" s="9"/>
      <c r="B34" s="26"/>
      <c r="C34" s="26"/>
      <c r="D34" s="26"/>
      <c r="E34" s="26"/>
      <c r="F34" s="26"/>
      <c r="G34" s="26"/>
      <c r="H34" s="26"/>
      <c r="I34" s="26"/>
      <c r="J34" s="55" t="s">
        <v>214</v>
      </c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</row>
    <row r="35" spans="1:22" x14ac:dyDescent="0.2">
      <c r="A35" s="9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</row>
    <row r="36" spans="1:22" x14ac:dyDescent="0.2">
      <c r="A36" s="42"/>
    </row>
    <row r="37" spans="1:22" x14ac:dyDescent="0.2">
      <c r="A37" s="42"/>
    </row>
    <row r="38" spans="1:22" x14ac:dyDescent="0.2">
      <c r="A38" s="42"/>
    </row>
  </sheetData>
  <mergeCells count="58">
    <mergeCell ref="A30:B30"/>
    <mergeCell ref="J34:V34"/>
    <mergeCell ref="A1:X1"/>
    <mergeCell ref="A2:X2"/>
    <mergeCell ref="B4:I4"/>
    <mergeCell ref="K4:R4"/>
    <mergeCell ref="C6:I6"/>
    <mergeCell ref="L6:R6"/>
    <mergeCell ref="B13:D14"/>
    <mergeCell ref="E15:F15"/>
    <mergeCell ref="J15:X15"/>
    <mergeCell ref="E16:F16"/>
    <mergeCell ref="J16:X16"/>
    <mergeCell ref="B15:D16"/>
    <mergeCell ref="E13:F13"/>
    <mergeCell ref="Z2:AK2"/>
    <mergeCell ref="AL2:AV2"/>
    <mergeCell ref="AA3:AK3"/>
    <mergeCell ref="AM3:AV3"/>
    <mergeCell ref="A28:V28"/>
    <mergeCell ref="AA4:AK4"/>
    <mergeCell ref="AM4:AV4"/>
    <mergeCell ref="C5:I5"/>
    <mergeCell ref="L5:R5"/>
    <mergeCell ref="AA5:AK5"/>
    <mergeCell ref="AM5:AV5"/>
    <mergeCell ref="AA6:AK6"/>
    <mergeCell ref="AM6:AV6"/>
    <mergeCell ref="C7:I7"/>
    <mergeCell ref="L7:R7"/>
    <mergeCell ref="AA7:AK7"/>
    <mergeCell ref="AM7:AV7"/>
    <mergeCell ref="AA8:AK8"/>
    <mergeCell ref="AM8:AV8"/>
    <mergeCell ref="A10:A12"/>
    <mergeCell ref="B10:D12"/>
    <mergeCell ref="E10:F12"/>
    <mergeCell ref="G10:I12"/>
    <mergeCell ref="J10:X12"/>
    <mergeCell ref="B21:D22"/>
    <mergeCell ref="E21:F21"/>
    <mergeCell ref="J21:X21"/>
    <mergeCell ref="E22:F22"/>
    <mergeCell ref="J22:X22"/>
    <mergeCell ref="G13:I22"/>
    <mergeCell ref="B17:D18"/>
    <mergeCell ref="E19:F19"/>
    <mergeCell ref="J19:X19"/>
    <mergeCell ref="E20:F20"/>
    <mergeCell ref="J20:X20"/>
    <mergeCell ref="B19:D20"/>
    <mergeCell ref="E17:F17"/>
    <mergeCell ref="J17:X17"/>
    <mergeCell ref="E18:F18"/>
    <mergeCell ref="J18:X18"/>
    <mergeCell ref="J13:X13"/>
    <mergeCell ref="E14:F14"/>
    <mergeCell ref="J14:X1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4"/>
  <sheetViews>
    <sheetView showGridLines="0" zoomScaleNormal="100" workbookViewId="0">
      <selection activeCell="W3" sqref="W1:Y1048576"/>
    </sheetView>
  </sheetViews>
  <sheetFormatPr defaultColWidth="3.7109375" defaultRowHeight="15" customHeight="1" x14ac:dyDescent="0.2"/>
  <cols>
    <col min="1" max="1" width="3.7109375" style="22" customWidth="1"/>
    <col min="2" max="16384" width="3.7109375" style="1"/>
  </cols>
  <sheetData>
    <row r="1" spans="1:49" ht="15.75" customHeight="1" x14ac:dyDescent="0.2">
      <c r="A1" s="94" t="s">
        <v>119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</row>
    <row r="2" spans="1:49" ht="15.75" customHeight="1" x14ac:dyDescent="0.2">
      <c r="A2" s="94" t="s">
        <v>122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Z2" s="95" t="s">
        <v>0</v>
      </c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6" t="s">
        <v>1</v>
      </c>
      <c r="AM2" s="96"/>
      <c r="AN2" s="96"/>
      <c r="AO2" s="96"/>
      <c r="AP2" s="96"/>
      <c r="AQ2" s="96"/>
      <c r="AR2" s="96"/>
      <c r="AS2" s="96"/>
      <c r="AT2" s="96"/>
      <c r="AU2" s="96"/>
      <c r="AV2" s="96"/>
    </row>
    <row r="3" spans="1:49" ht="15.75" thickBot="1" x14ac:dyDescent="0.25">
      <c r="W3" s="97"/>
      <c r="X3" s="97"/>
      <c r="Z3" s="3" t="s">
        <v>2</v>
      </c>
      <c r="AA3" s="74" t="s">
        <v>61</v>
      </c>
      <c r="AB3" s="75"/>
      <c r="AC3" s="75"/>
      <c r="AD3" s="75"/>
      <c r="AE3" s="75"/>
      <c r="AF3" s="75"/>
      <c r="AG3" s="75"/>
      <c r="AH3" s="75"/>
      <c r="AI3" s="75"/>
      <c r="AJ3" s="75"/>
      <c r="AK3" s="76"/>
      <c r="AL3" s="4" t="s">
        <v>3</v>
      </c>
      <c r="AM3" s="74" t="s">
        <v>165</v>
      </c>
      <c r="AN3" s="75"/>
      <c r="AO3" s="75"/>
      <c r="AP3" s="75"/>
      <c r="AQ3" s="75"/>
      <c r="AR3" s="75"/>
      <c r="AS3" s="75"/>
      <c r="AT3" s="75"/>
      <c r="AU3" s="75"/>
      <c r="AV3" s="75"/>
      <c r="AW3" s="76"/>
    </row>
    <row r="4" spans="1:49" ht="13.5" thickBot="1" x14ac:dyDescent="0.25">
      <c r="B4" s="98" t="s">
        <v>4</v>
      </c>
      <c r="C4" s="99"/>
      <c r="D4" s="99"/>
      <c r="E4" s="99"/>
      <c r="F4" s="99"/>
      <c r="G4" s="99"/>
      <c r="H4" s="99"/>
      <c r="I4" s="100"/>
      <c r="J4" s="5"/>
      <c r="K4" s="101"/>
      <c r="L4" s="101"/>
      <c r="M4" s="101"/>
      <c r="N4" s="101"/>
      <c r="O4" s="101"/>
      <c r="P4" s="101"/>
      <c r="Q4" s="101"/>
      <c r="R4" s="101"/>
      <c r="T4" s="101"/>
      <c r="U4" s="101"/>
      <c r="V4" s="101"/>
      <c r="W4" s="101"/>
      <c r="X4" s="101"/>
      <c r="Z4" s="3" t="s">
        <v>7</v>
      </c>
      <c r="AA4" s="74" t="s">
        <v>62</v>
      </c>
      <c r="AB4" s="75" t="s">
        <v>62</v>
      </c>
      <c r="AC4" s="75" t="s">
        <v>62</v>
      </c>
      <c r="AD4" s="75" t="s">
        <v>62</v>
      </c>
      <c r="AE4" s="75" t="s">
        <v>62</v>
      </c>
      <c r="AF4" s="75" t="s">
        <v>62</v>
      </c>
      <c r="AG4" s="75" t="s">
        <v>62</v>
      </c>
      <c r="AH4" s="75" t="s">
        <v>62</v>
      </c>
      <c r="AI4" s="75" t="s">
        <v>62</v>
      </c>
      <c r="AJ4" s="75" t="s">
        <v>62</v>
      </c>
      <c r="AK4" s="76" t="s">
        <v>62</v>
      </c>
      <c r="AL4" s="4" t="s">
        <v>8</v>
      </c>
      <c r="AM4" s="74" t="s">
        <v>196</v>
      </c>
      <c r="AN4" s="75" t="s">
        <v>62</v>
      </c>
      <c r="AO4" s="75" t="s">
        <v>62</v>
      </c>
      <c r="AP4" s="75" t="s">
        <v>62</v>
      </c>
      <c r="AQ4" s="75" t="s">
        <v>62</v>
      </c>
      <c r="AR4" s="75" t="s">
        <v>62</v>
      </c>
      <c r="AS4" s="75" t="s">
        <v>62</v>
      </c>
      <c r="AT4" s="75" t="s">
        <v>62</v>
      </c>
      <c r="AU4" s="75" t="s">
        <v>62</v>
      </c>
      <c r="AV4" s="75" t="s">
        <v>62</v>
      </c>
      <c r="AW4" s="76" t="s">
        <v>62</v>
      </c>
    </row>
    <row r="5" spans="1:49" ht="15" customHeight="1" x14ac:dyDescent="0.2">
      <c r="B5" s="6" t="s">
        <v>2</v>
      </c>
      <c r="C5" s="92" t="str">
        <f>AM3</f>
        <v>Karabük Anadolu İ.H.L.</v>
      </c>
      <c r="D5" s="92"/>
      <c r="E5" s="92"/>
      <c r="F5" s="92"/>
      <c r="G5" s="92"/>
      <c r="H5" s="92"/>
      <c r="I5" s="93"/>
      <c r="Z5" s="3" t="s">
        <v>9</v>
      </c>
      <c r="AA5" s="74" t="s">
        <v>46</v>
      </c>
      <c r="AB5" s="75" t="s">
        <v>46</v>
      </c>
      <c r="AC5" s="75" t="s">
        <v>46</v>
      </c>
      <c r="AD5" s="75" t="s">
        <v>46</v>
      </c>
      <c r="AE5" s="75" t="s">
        <v>46</v>
      </c>
      <c r="AF5" s="75" t="s">
        <v>46</v>
      </c>
      <c r="AG5" s="75" t="s">
        <v>46</v>
      </c>
      <c r="AH5" s="75" t="s">
        <v>46</v>
      </c>
      <c r="AI5" s="75" t="s">
        <v>46</v>
      </c>
      <c r="AJ5" s="75" t="s">
        <v>46</v>
      </c>
      <c r="AK5" s="76" t="s">
        <v>46</v>
      </c>
      <c r="AL5" s="4" t="s">
        <v>10</v>
      </c>
      <c r="AM5" s="74" t="s">
        <v>175</v>
      </c>
      <c r="AN5" s="75" t="s">
        <v>46</v>
      </c>
      <c r="AO5" s="75" t="s">
        <v>46</v>
      </c>
      <c r="AP5" s="75" t="s">
        <v>46</v>
      </c>
      <c r="AQ5" s="75" t="s">
        <v>46</v>
      </c>
      <c r="AR5" s="75" t="s">
        <v>46</v>
      </c>
      <c r="AS5" s="75" t="s">
        <v>46</v>
      </c>
      <c r="AT5" s="75" t="s">
        <v>46</v>
      </c>
      <c r="AU5" s="75" t="s">
        <v>46</v>
      </c>
      <c r="AV5" s="75" t="s">
        <v>46</v>
      </c>
      <c r="AW5" s="76" t="s">
        <v>46</v>
      </c>
    </row>
    <row r="6" spans="1:49" ht="15" customHeight="1" x14ac:dyDescent="0.2">
      <c r="B6" s="7" t="s">
        <v>7</v>
      </c>
      <c r="C6" s="72" t="str">
        <f>AM4</f>
        <v>Şehit Mehmet Esen OO.</v>
      </c>
      <c r="D6" s="72"/>
      <c r="E6" s="72"/>
      <c r="F6" s="72"/>
      <c r="G6" s="72"/>
      <c r="H6" s="72"/>
      <c r="I6" s="73"/>
      <c r="Z6" s="3" t="s">
        <v>11</v>
      </c>
      <c r="AA6" s="74" t="s">
        <v>63</v>
      </c>
      <c r="AB6" s="75" t="s">
        <v>63</v>
      </c>
      <c r="AC6" s="75" t="s">
        <v>63</v>
      </c>
      <c r="AD6" s="75" t="s">
        <v>63</v>
      </c>
      <c r="AE6" s="75" t="s">
        <v>63</v>
      </c>
      <c r="AF6" s="75" t="s">
        <v>63</v>
      </c>
      <c r="AG6" s="75" t="s">
        <v>63</v>
      </c>
      <c r="AH6" s="75" t="s">
        <v>63</v>
      </c>
      <c r="AI6" s="75" t="s">
        <v>63</v>
      </c>
      <c r="AJ6" s="75" t="s">
        <v>63</v>
      </c>
      <c r="AK6" s="76" t="s">
        <v>63</v>
      </c>
      <c r="AL6" s="4" t="s">
        <v>56</v>
      </c>
      <c r="AM6" s="74" t="s">
        <v>197</v>
      </c>
      <c r="AN6" s="75" t="s">
        <v>63</v>
      </c>
      <c r="AO6" s="75" t="s">
        <v>63</v>
      </c>
      <c r="AP6" s="75" t="s">
        <v>63</v>
      </c>
      <c r="AQ6" s="75" t="s">
        <v>63</v>
      </c>
      <c r="AR6" s="75" t="s">
        <v>63</v>
      </c>
      <c r="AS6" s="75" t="s">
        <v>63</v>
      </c>
      <c r="AT6" s="75" t="s">
        <v>63</v>
      </c>
      <c r="AU6" s="75" t="s">
        <v>63</v>
      </c>
      <c r="AV6" s="75" t="s">
        <v>63</v>
      </c>
      <c r="AW6" s="76" t="s">
        <v>63</v>
      </c>
    </row>
    <row r="7" spans="1:49" ht="15" customHeight="1" x14ac:dyDescent="0.2">
      <c r="B7" s="7" t="s">
        <v>9</v>
      </c>
      <c r="C7" s="72" t="str">
        <f>AM5</f>
        <v>Fazlı Yeşilyurt OO.</v>
      </c>
      <c r="D7" s="72"/>
      <c r="E7" s="72"/>
      <c r="F7" s="72"/>
      <c r="G7" s="72"/>
      <c r="H7" s="72"/>
      <c r="I7" s="73"/>
    </row>
    <row r="8" spans="1:49" ht="13.5" thickBot="1" x14ac:dyDescent="0.25">
      <c r="B8" s="8" t="s">
        <v>11</v>
      </c>
      <c r="C8" s="78" t="str">
        <f>AM6</f>
        <v>ÖZEL SAFRANBOLU MURAT YILDIRIM OO.</v>
      </c>
      <c r="D8" s="78"/>
      <c r="E8" s="78"/>
      <c r="F8" s="78"/>
      <c r="G8" s="78"/>
      <c r="H8" s="78"/>
      <c r="I8" s="79"/>
    </row>
    <row r="9" spans="1:49" ht="13.5" thickBot="1" x14ac:dyDescent="0.25">
      <c r="B9" s="9"/>
      <c r="C9" s="10"/>
      <c r="D9" s="10"/>
      <c r="E9" s="10"/>
      <c r="F9" s="10"/>
      <c r="G9" s="10"/>
      <c r="H9" s="10"/>
      <c r="I9" s="10"/>
    </row>
    <row r="10" spans="1:49" ht="15" customHeight="1" x14ac:dyDescent="0.2">
      <c r="A10" s="80" t="s">
        <v>30</v>
      </c>
      <c r="B10" s="83" t="s">
        <v>31</v>
      </c>
      <c r="C10" s="84"/>
      <c r="D10" s="85"/>
      <c r="E10" s="83" t="s">
        <v>32</v>
      </c>
      <c r="F10" s="85"/>
      <c r="G10" s="83" t="s">
        <v>33</v>
      </c>
      <c r="H10" s="84"/>
      <c r="I10" s="85"/>
      <c r="J10" s="83" t="s">
        <v>0</v>
      </c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5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</row>
    <row r="11" spans="1:49" ht="15" customHeight="1" x14ac:dyDescent="0.2">
      <c r="A11" s="81"/>
      <c r="B11" s="86"/>
      <c r="C11" s="87"/>
      <c r="D11" s="88"/>
      <c r="E11" s="86"/>
      <c r="F11" s="88"/>
      <c r="G11" s="86"/>
      <c r="H11" s="87"/>
      <c r="I11" s="88"/>
      <c r="J11" s="86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8"/>
    </row>
    <row r="12" spans="1:49" ht="13.5" thickBot="1" x14ac:dyDescent="0.25">
      <c r="A12" s="82"/>
      <c r="B12" s="89"/>
      <c r="C12" s="90"/>
      <c r="D12" s="91"/>
      <c r="E12" s="89"/>
      <c r="F12" s="91"/>
      <c r="G12" s="89"/>
      <c r="H12" s="90"/>
      <c r="I12" s="91"/>
      <c r="J12" s="89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1"/>
      <c r="AT12" s="26"/>
      <c r="AU12" s="26"/>
      <c r="AV12" s="26"/>
      <c r="AW12" s="26"/>
    </row>
    <row r="13" spans="1:49" ht="15" customHeight="1" x14ac:dyDescent="0.2">
      <c r="A13" s="6">
        <v>1</v>
      </c>
      <c r="B13" s="109">
        <v>45996</v>
      </c>
      <c r="C13" s="110"/>
      <c r="D13" s="111"/>
      <c r="E13" s="68">
        <v>0.41666666666666669</v>
      </c>
      <c r="F13" s="67"/>
      <c r="G13" s="129"/>
      <c r="H13" s="130"/>
      <c r="I13" s="131"/>
      <c r="J13" s="70" t="str">
        <f>CONCATENATE(C5," ","-"," ",C8)</f>
        <v>Karabük Anadolu İ.H.L. - ÖZEL SAFRANBOLU MURAT YILDIRIM OO.</v>
      </c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1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</row>
    <row r="14" spans="1:49" ht="15" customHeight="1" thickBot="1" x14ac:dyDescent="0.25">
      <c r="A14" s="7">
        <v>2</v>
      </c>
      <c r="B14" s="150"/>
      <c r="C14" s="151"/>
      <c r="D14" s="152"/>
      <c r="E14" s="58">
        <v>0.45833333333333331</v>
      </c>
      <c r="F14" s="57"/>
      <c r="G14" s="132"/>
      <c r="H14" s="133"/>
      <c r="I14" s="134"/>
      <c r="J14" s="60" t="str">
        <f>CONCATENATE(C6," ","-"," ",C7)</f>
        <v>Şehit Mehmet Esen OO. - Fazlı Yeşilyurt OO.</v>
      </c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1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</row>
    <row r="15" spans="1:49" ht="15" customHeight="1" x14ac:dyDescent="0.2">
      <c r="A15" s="7">
        <v>3</v>
      </c>
      <c r="B15" s="109">
        <v>45999</v>
      </c>
      <c r="C15" s="110"/>
      <c r="D15" s="111"/>
      <c r="E15" s="68">
        <v>0.41666666666666669</v>
      </c>
      <c r="F15" s="67"/>
      <c r="G15" s="132"/>
      <c r="H15" s="133"/>
      <c r="I15" s="134"/>
      <c r="J15" s="60" t="str">
        <f>CONCATENATE(C5," ","-"," ",C7)</f>
        <v>Karabük Anadolu İ.H.L. - Fazlı Yeşilyurt OO.</v>
      </c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1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</row>
    <row r="16" spans="1:49" ht="15" customHeight="1" thickBot="1" x14ac:dyDescent="0.25">
      <c r="A16" s="7">
        <v>4</v>
      </c>
      <c r="B16" s="150"/>
      <c r="C16" s="151"/>
      <c r="D16" s="152"/>
      <c r="E16" s="58">
        <v>0.47916666666666669</v>
      </c>
      <c r="F16" s="57"/>
      <c r="G16" s="132"/>
      <c r="H16" s="133"/>
      <c r="I16" s="134"/>
      <c r="J16" s="60" t="str">
        <f>CONCATENATE(C8," ","-"," ",C6)</f>
        <v>ÖZEL SAFRANBOLU MURAT YILDIRIM OO. - Şehit Mehmet Esen OO.</v>
      </c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1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</row>
    <row r="17" spans="1:49" ht="15" customHeight="1" x14ac:dyDescent="0.2">
      <c r="A17" s="7">
        <v>5</v>
      </c>
      <c r="B17" s="109">
        <v>46001</v>
      </c>
      <c r="C17" s="110"/>
      <c r="D17" s="111"/>
      <c r="E17" s="68">
        <v>0.47916666666666669</v>
      </c>
      <c r="F17" s="67"/>
      <c r="G17" s="132"/>
      <c r="H17" s="133"/>
      <c r="I17" s="134"/>
      <c r="J17" s="60" t="str">
        <f>CONCATENATE(C5," ","-"," ",C6)</f>
        <v>Karabük Anadolu İ.H.L. - Şehit Mehmet Esen OO.</v>
      </c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1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</row>
    <row r="18" spans="1:49" ht="15" customHeight="1" thickBot="1" x14ac:dyDescent="0.25">
      <c r="A18" s="8">
        <v>6</v>
      </c>
      <c r="B18" s="115"/>
      <c r="C18" s="116"/>
      <c r="D18" s="117"/>
      <c r="E18" s="63">
        <v>0.54166666666666663</v>
      </c>
      <c r="F18" s="62"/>
      <c r="G18" s="135"/>
      <c r="H18" s="136"/>
      <c r="I18" s="137"/>
      <c r="J18" s="65" t="str">
        <f>CONCATENATE(C7," ","-"," ",C8)</f>
        <v>Fazlı Yeşilyurt OO. - ÖZEL SAFRANBOLU MURAT YILDIRIM OO.</v>
      </c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6"/>
      <c r="AE18" s="27"/>
    </row>
    <row r="19" spans="1:49" ht="15" customHeight="1" x14ac:dyDescent="0.2">
      <c r="A19" s="42"/>
      <c r="AE19" s="27"/>
    </row>
    <row r="20" spans="1:49" ht="15" customHeight="1" x14ac:dyDescent="0.2">
      <c r="A20" s="45" t="s">
        <v>207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AE20" s="27"/>
    </row>
    <row r="21" spans="1:49" ht="15" customHeight="1" x14ac:dyDescent="0.2">
      <c r="A21" s="45" t="s">
        <v>208</v>
      </c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AE21" s="27"/>
    </row>
    <row r="22" spans="1:49" ht="15" customHeight="1" x14ac:dyDescent="0.2">
      <c r="A22" s="45" t="s">
        <v>209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</row>
    <row r="23" spans="1:49" ht="15" customHeight="1" x14ac:dyDescent="0.2">
      <c r="A23" s="45" t="s">
        <v>210</v>
      </c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</row>
    <row r="24" spans="1:49" ht="15" customHeight="1" x14ac:dyDescent="0.2">
      <c r="A24" s="53" t="s">
        <v>211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</row>
    <row r="25" spans="1:49" ht="15" customHeight="1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</row>
    <row r="26" spans="1:49" ht="15" customHeight="1" x14ac:dyDescent="0.25">
      <c r="A26" s="54"/>
      <c r="B26" s="54"/>
      <c r="C26" s="48"/>
    </row>
    <row r="27" spans="1:49" ht="15" customHeight="1" x14ac:dyDescent="0.2">
      <c r="A27" s="49" t="s">
        <v>212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</row>
    <row r="28" spans="1:49" ht="15" customHeight="1" x14ac:dyDescent="0.2">
      <c r="A28" s="26"/>
      <c r="B28" s="49" t="s">
        <v>213</v>
      </c>
      <c r="C28" s="49"/>
      <c r="D28" s="49"/>
      <c r="E28" s="49"/>
      <c r="F28" s="49"/>
      <c r="G28" s="49"/>
      <c r="H28" s="49"/>
      <c r="I28" s="49"/>
      <c r="J28" s="49"/>
      <c r="K28" s="49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</row>
    <row r="29" spans="1:49" ht="15" customHeight="1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</row>
    <row r="30" spans="1:49" ht="15" customHeight="1" x14ac:dyDescent="0.2">
      <c r="A30" s="9"/>
      <c r="B30" s="26"/>
      <c r="C30" s="26"/>
      <c r="D30" s="26"/>
      <c r="E30" s="26"/>
      <c r="F30" s="26"/>
      <c r="G30" s="26"/>
      <c r="H30" s="26"/>
      <c r="I30" s="26"/>
      <c r="J30" s="55" t="s">
        <v>214</v>
      </c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</row>
    <row r="31" spans="1:49" ht="15" customHeight="1" x14ac:dyDescent="0.2">
      <c r="A31" s="9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</row>
    <row r="32" spans="1:49" ht="15" customHeight="1" x14ac:dyDescent="0.2">
      <c r="A32" s="42"/>
    </row>
    <row r="33" spans="1:1" ht="15" customHeight="1" x14ac:dyDescent="0.2">
      <c r="A33" s="42"/>
    </row>
    <row r="34" spans="1:1" ht="15" customHeight="1" x14ac:dyDescent="0.2">
      <c r="A34" s="42"/>
    </row>
  </sheetData>
  <mergeCells count="44">
    <mergeCell ref="A24:V24"/>
    <mergeCell ref="A26:B26"/>
    <mergeCell ref="J30:V30"/>
    <mergeCell ref="E18:F18"/>
    <mergeCell ref="J18:X18"/>
    <mergeCell ref="G13:I18"/>
    <mergeCell ref="B17:D18"/>
    <mergeCell ref="J13:X13"/>
    <mergeCell ref="E16:F16"/>
    <mergeCell ref="J16:X16"/>
    <mergeCell ref="E14:F14"/>
    <mergeCell ref="J14:X14"/>
    <mergeCell ref="E15:F15"/>
    <mergeCell ref="J15:X15"/>
    <mergeCell ref="B13:D14"/>
    <mergeCell ref="B15:D16"/>
    <mergeCell ref="E17:F17"/>
    <mergeCell ref="J17:X17"/>
    <mergeCell ref="E13:F13"/>
    <mergeCell ref="A10:A12"/>
    <mergeCell ref="B10:D12"/>
    <mergeCell ref="E10:F12"/>
    <mergeCell ref="G10:I12"/>
    <mergeCell ref="J10:X12"/>
    <mergeCell ref="AM5:AW5"/>
    <mergeCell ref="AM6:AW6"/>
    <mergeCell ref="C5:I5"/>
    <mergeCell ref="AA5:AK5"/>
    <mergeCell ref="C6:I6"/>
    <mergeCell ref="AA6:AK6"/>
    <mergeCell ref="AL2:AV2"/>
    <mergeCell ref="W3:X3"/>
    <mergeCell ref="AA3:AK3"/>
    <mergeCell ref="AM3:AW3"/>
    <mergeCell ref="AM4:AW4"/>
    <mergeCell ref="AA4:AK4"/>
    <mergeCell ref="A1:X1"/>
    <mergeCell ref="A2:X2"/>
    <mergeCell ref="Z2:AK2"/>
    <mergeCell ref="C7:I7"/>
    <mergeCell ref="C8:I8"/>
    <mergeCell ref="B4:I4"/>
    <mergeCell ref="K4:R4"/>
    <mergeCell ref="T4:X4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8"/>
  <sheetViews>
    <sheetView showGridLines="0" tabSelected="1" zoomScaleNormal="100" workbookViewId="0">
      <selection activeCell="A21" sqref="A21:V21"/>
    </sheetView>
  </sheetViews>
  <sheetFormatPr defaultColWidth="3.7109375" defaultRowHeight="15" customHeight="1" x14ac:dyDescent="0.2"/>
  <cols>
    <col min="1" max="1" width="3.7109375" style="51" customWidth="1"/>
    <col min="2" max="16384" width="3.7109375" style="1"/>
  </cols>
  <sheetData>
    <row r="1" spans="1:49" ht="15.75" customHeight="1" x14ac:dyDescent="0.2">
      <c r="A1" s="94" t="s">
        <v>119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</row>
    <row r="2" spans="1:49" ht="15.75" customHeight="1" x14ac:dyDescent="0.2">
      <c r="A2" s="94" t="s">
        <v>123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Z2" s="95" t="s">
        <v>0</v>
      </c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6" t="s">
        <v>1</v>
      </c>
      <c r="AM2" s="96"/>
      <c r="AN2" s="96"/>
      <c r="AO2" s="96"/>
      <c r="AP2" s="96"/>
      <c r="AQ2" s="96"/>
      <c r="AR2" s="96"/>
      <c r="AS2" s="96"/>
      <c r="AT2" s="96"/>
      <c r="AU2" s="96"/>
      <c r="AV2" s="96"/>
    </row>
    <row r="3" spans="1:49" ht="15.75" thickBot="1" x14ac:dyDescent="0.25">
      <c r="W3" s="97"/>
      <c r="X3" s="97"/>
      <c r="Z3" s="3" t="s">
        <v>2</v>
      </c>
      <c r="AA3" s="74" t="s">
        <v>64</v>
      </c>
      <c r="AB3" s="75"/>
      <c r="AC3" s="75"/>
      <c r="AD3" s="75"/>
      <c r="AE3" s="75"/>
      <c r="AF3" s="75"/>
      <c r="AG3" s="75"/>
      <c r="AH3" s="75"/>
      <c r="AI3" s="75"/>
      <c r="AJ3" s="75"/>
      <c r="AK3" s="76"/>
      <c r="AL3" s="4" t="s">
        <v>3</v>
      </c>
      <c r="AM3" s="74" t="s">
        <v>64</v>
      </c>
      <c r="AN3" s="75"/>
      <c r="AO3" s="75"/>
      <c r="AP3" s="75"/>
      <c r="AQ3" s="75"/>
      <c r="AR3" s="75"/>
      <c r="AS3" s="75"/>
      <c r="AT3" s="75"/>
      <c r="AU3" s="75"/>
      <c r="AV3" s="75"/>
      <c r="AW3" s="76"/>
    </row>
    <row r="4" spans="1:49" ht="13.5" thickBot="1" x14ac:dyDescent="0.25">
      <c r="B4" s="98" t="s">
        <v>4</v>
      </c>
      <c r="C4" s="99"/>
      <c r="D4" s="99"/>
      <c r="E4" s="99"/>
      <c r="F4" s="99"/>
      <c r="G4" s="99"/>
      <c r="H4" s="99"/>
      <c r="I4" s="100"/>
      <c r="J4" s="5"/>
      <c r="K4" s="101"/>
      <c r="L4" s="101"/>
      <c r="M4" s="101"/>
      <c r="N4" s="101"/>
      <c r="O4" s="101"/>
      <c r="P4" s="101"/>
      <c r="Q4" s="101"/>
      <c r="R4" s="101"/>
      <c r="T4" s="101"/>
      <c r="U4" s="101"/>
      <c r="V4" s="101"/>
      <c r="W4" s="101"/>
      <c r="X4" s="101"/>
      <c r="Z4" s="3" t="s">
        <v>7</v>
      </c>
      <c r="AA4" s="74" t="s">
        <v>65</v>
      </c>
      <c r="AB4" s="75" t="s">
        <v>62</v>
      </c>
      <c r="AC4" s="75" t="s">
        <v>62</v>
      </c>
      <c r="AD4" s="75" t="s">
        <v>62</v>
      </c>
      <c r="AE4" s="75" t="s">
        <v>62</v>
      </c>
      <c r="AF4" s="75" t="s">
        <v>62</v>
      </c>
      <c r="AG4" s="75" t="s">
        <v>62</v>
      </c>
      <c r="AH4" s="75" t="s">
        <v>62</v>
      </c>
      <c r="AI4" s="75" t="s">
        <v>62</v>
      </c>
      <c r="AJ4" s="75" t="s">
        <v>62</v>
      </c>
      <c r="AK4" s="76" t="s">
        <v>62</v>
      </c>
      <c r="AL4" s="4" t="s">
        <v>8</v>
      </c>
      <c r="AM4" s="74" t="s">
        <v>65</v>
      </c>
      <c r="AN4" s="75" t="s">
        <v>62</v>
      </c>
      <c r="AO4" s="75" t="s">
        <v>62</v>
      </c>
      <c r="AP4" s="75" t="s">
        <v>62</v>
      </c>
      <c r="AQ4" s="75" t="s">
        <v>62</v>
      </c>
      <c r="AR4" s="75" t="s">
        <v>62</v>
      </c>
      <c r="AS4" s="75" t="s">
        <v>62</v>
      </c>
      <c r="AT4" s="75" t="s">
        <v>62</v>
      </c>
      <c r="AU4" s="75" t="s">
        <v>62</v>
      </c>
      <c r="AV4" s="75" t="s">
        <v>62</v>
      </c>
      <c r="AW4" s="76" t="s">
        <v>62</v>
      </c>
    </row>
    <row r="5" spans="1:49" ht="15" customHeight="1" x14ac:dyDescent="0.2">
      <c r="B5" s="6" t="s">
        <v>2</v>
      </c>
      <c r="C5" s="92" t="str">
        <f>AM3</f>
        <v>Öğlebeli Osmangazi Ortaokulu</v>
      </c>
      <c r="D5" s="92"/>
      <c r="E5" s="92"/>
      <c r="F5" s="92"/>
      <c r="G5" s="92"/>
      <c r="H5" s="92"/>
      <c r="I5" s="93"/>
      <c r="Z5" s="3" t="s">
        <v>9</v>
      </c>
      <c r="AA5" s="222" t="s">
        <v>142</v>
      </c>
      <c r="AB5" s="223"/>
      <c r="AC5" s="223"/>
      <c r="AD5" s="223"/>
      <c r="AE5" s="223"/>
      <c r="AF5" s="223"/>
      <c r="AG5" s="223"/>
      <c r="AH5" s="223"/>
      <c r="AI5" s="223"/>
      <c r="AJ5" s="223"/>
      <c r="AK5" s="224"/>
      <c r="AL5" s="4" t="s">
        <v>10</v>
      </c>
      <c r="AM5" s="222" t="s">
        <v>142</v>
      </c>
      <c r="AN5" s="223"/>
      <c r="AO5" s="223"/>
      <c r="AP5" s="223"/>
      <c r="AQ5" s="223"/>
      <c r="AR5" s="223"/>
      <c r="AS5" s="223"/>
      <c r="AT5" s="223"/>
      <c r="AU5" s="223"/>
      <c r="AV5" s="223"/>
      <c r="AW5" s="224"/>
    </row>
    <row r="6" spans="1:49" ht="15" customHeight="1" x14ac:dyDescent="0.2">
      <c r="B6" s="7" t="s">
        <v>7</v>
      </c>
      <c r="C6" s="72" t="str">
        <f>AM4</f>
        <v>Şehit Mehmet Esen Ortaokulu</v>
      </c>
      <c r="D6" s="72"/>
      <c r="E6" s="72"/>
      <c r="F6" s="72"/>
      <c r="G6" s="72"/>
      <c r="H6" s="72"/>
      <c r="I6" s="73"/>
      <c r="Z6" s="3" t="s">
        <v>11</v>
      </c>
      <c r="AA6" s="74" t="s">
        <v>143</v>
      </c>
      <c r="AB6" s="75"/>
      <c r="AC6" s="75"/>
      <c r="AD6" s="75"/>
      <c r="AE6" s="75"/>
      <c r="AF6" s="75"/>
      <c r="AG6" s="75"/>
      <c r="AH6" s="75"/>
      <c r="AI6" s="75"/>
      <c r="AJ6" s="75"/>
      <c r="AK6" s="76"/>
      <c r="AL6" s="4" t="s">
        <v>56</v>
      </c>
      <c r="AM6" s="74" t="s">
        <v>143</v>
      </c>
      <c r="AN6" s="75"/>
      <c r="AO6" s="75"/>
      <c r="AP6" s="75"/>
      <c r="AQ6" s="75"/>
      <c r="AR6" s="75"/>
      <c r="AS6" s="75"/>
      <c r="AT6" s="75"/>
      <c r="AU6" s="75"/>
      <c r="AV6" s="75"/>
      <c r="AW6" s="76"/>
    </row>
    <row r="7" spans="1:49" ht="15" customHeight="1" x14ac:dyDescent="0.2">
      <c r="B7" s="7" t="s">
        <v>9</v>
      </c>
      <c r="C7" s="72" t="str">
        <f>AM5</f>
        <v>KARABÜK ATATÜRK O.O.</v>
      </c>
      <c r="D7" s="72"/>
      <c r="E7" s="72"/>
      <c r="F7" s="72"/>
      <c r="G7" s="72"/>
      <c r="H7" s="72"/>
      <c r="I7" s="73"/>
    </row>
    <row r="8" spans="1:49" ht="13.5" thickBot="1" x14ac:dyDescent="0.25">
      <c r="B8" s="8" t="s">
        <v>11</v>
      </c>
      <c r="C8" s="78" t="str">
        <f>AM6</f>
        <v>EMEK O.O</v>
      </c>
      <c r="D8" s="78"/>
      <c r="E8" s="78"/>
      <c r="F8" s="78"/>
      <c r="G8" s="78"/>
      <c r="H8" s="78"/>
      <c r="I8" s="79"/>
    </row>
    <row r="9" spans="1:49" ht="13.5" thickBot="1" x14ac:dyDescent="0.25">
      <c r="B9" s="9"/>
      <c r="C9" s="10"/>
      <c r="D9" s="10"/>
      <c r="E9" s="10"/>
      <c r="F9" s="10"/>
      <c r="G9" s="10"/>
      <c r="H9" s="10"/>
      <c r="I9" s="10"/>
    </row>
    <row r="10" spans="1:49" ht="15" customHeight="1" x14ac:dyDescent="0.2">
      <c r="A10" s="80" t="s">
        <v>30</v>
      </c>
      <c r="B10" s="83" t="s">
        <v>31</v>
      </c>
      <c r="C10" s="84"/>
      <c r="D10" s="85"/>
      <c r="E10" s="83" t="s">
        <v>32</v>
      </c>
      <c r="F10" s="85"/>
      <c r="G10" s="83" t="s">
        <v>215</v>
      </c>
      <c r="H10" s="84"/>
      <c r="I10" s="85"/>
      <c r="J10" s="83" t="s">
        <v>0</v>
      </c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5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</row>
    <row r="11" spans="1:49" ht="15" customHeight="1" x14ac:dyDescent="0.2">
      <c r="A11" s="81"/>
      <c r="B11" s="86"/>
      <c r="C11" s="87"/>
      <c r="D11" s="88"/>
      <c r="E11" s="86"/>
      <c r="F11" s="88"/>
      <c r="G11" s="86"/>
      <c r="H11" s="87"/>
      <c r="I11" s="88"/>
      <c r="J11" s="86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8"/>
    </row>
    <row r="12" spans="1:49" ht="13.5" thickBot="1" x14ac:dyDescent="0.25">
      <c r="A12" s="82"/>
      <c r="B12" s="89"/>
      <c r="C12" s="90"/>
      <c r="D12" s="91"/>
      <c r="E12" s="89"/>
      <c r="F12" s="91"/>
      <c r="G12" s="89"/>
      <c r="H12" s="90"/>
      <c r="I12" s="91"/>
      <c r="J12" s="89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1"/>
      <c r="AT12" s="26"/>
      <c r="AU12" s="26"/>
      <c r="AV12" s="26"/>
      <c r="AW12" s="26"/>
    </row>
    <row r="13" spans="1:49" ht="15" customHeight="1" thickBot="1" x14ac:dyDescent="0.25">
      <c r="A13" s="244">
        <v>1</v>
      </c>
      <c r="B13" s="245">
        <v>45996</v>
      </c>
      <c r="C13" s="246"/>
      <c r="D13" s="247"/>
      <c r="E13" s="248">
        <v>0.58333333333333337</v>
      </c>
      <c r="F13" s="67"/>
      <c r="G13" s="153" t="s">
        <v>202</v>
      </c>
      <c r="H13" s="154"/>
      <c r="I13" s="155"/>
      <c r="J13" s="70" t="str">
        <f>CONCATENATE(C5," ","-"," ",C8)</f>
        <v>Öğlebeli Osmangazi Ortaokulu - EMEK O.O</v>
      </c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1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</row>
    <row r="14" spans="1:49" ht="15" customHeight="1" thickBot="1" x14ac:dyDescent="0.25">
      <c r="A14" s="249">
        <v>2</v>
      </c>
      <c r="B14" s="245">
        <v>45999</v>
      </c>
      <c r="C14" s="250"/>
      <c r="D14" s="251"/>
      <c r="E14" s="252">
        <v>0.54166666666666663</v>
      </c>
      <c r="F14" s="57"/>
      <c r="G14" s="156"/>
      <c r="H14" s="157"/>
      <c r="I14" s="158"/>
      <c r="J14" s="60" t="str">
        <f>CONCATENATE(C8," ","-"," ",C6)</f>
        <v>EMEK O.O - Şehit Mehmet Esen Ortaokulu</v>
      </c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1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</row>
    <row r="15" spans="1:49" ht="15" customHeight="1" thickBot="1" x14ac:dyDescent="0.25">
      <c r="A15" s="8">
        <v>3</v>
      </c>
      <c r="B15" s="253">
        <v>46001</v>
      </c>
      <c r="C15" s="246"/>
      <c r="D15" s="254"/>
      <c r="E15" s="255">
        <v>0.41666666666666669</v>
      </c>
      <c r="F15" s="256"/>
      <c r="G15" s="159"/>
      <c r="H15" s="160"/>
      <c r="I15" s="161"/>
      <c r="J15" s="65" t="str">
        <f>CONCATENATE(C5," ","-"," ",C6)</f>
        <v>Öğlebeli Osmangazi Ortaokulu - Şehit Mehmet Esen Ortaokulu</v>
      </c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6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</row>
    <row r="16" spans="1:49" ht="15" customHeight="1" x14ac:dyDescent="0.2">
      <c r="AE16" s="21"/>
    </row>
    <row r="17" spans="1:31" ht="15" customHeight="1" x14ac:dyDescent="0.2">
      <c r="A17" s="52" t="s">
        <v>207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AE17" s="21"/>
    </row>
    <row r="18" spans="1:31" ht="15" customHeight="1" x14ac:dyDescent="0.2">
      <c r="A18" s="52" t="s">
        <v>208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AE18" s="21"/>
    </row>
    <row r="19" spans="1:31" ht="15" customHeight="1" x14ac:dyDescent="0.2">
      <c r="A19" s="52" t="s">
        <v>209</v>
      </c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</row>
    <row r="20" spans="1:31" ht="15" customHeight="1" x14ac:dyDescent="0.2">
      <c r="A20" s="52" t="s">
        <v>210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</row>
    <row r="21" spans="1:31" ht="15" customHeight="1" x14ac:dyDescent="0.2">
      <c r="A21" s="53" t="s">
        <v>211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</row>
    <row r="22" spans="1:31" ht="15" customHeight="1" x14ac:dyDescent="0.2">
      <c r="A22" s="52"/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</row>
    <row r="23" spans="1:31" ht="15" customHeight="1" x14ac:dyDescent="0.25">
      <c r="A23" s="54"/>
      <c r="B23" s="54"/>
      <c r="C23" s="48"/>
    </row>
    <row r="24" spans="1:31" ht="15" customHeight="1" x14ac:dyDescent="0.2">
      <c r="A24" s="49" t="s">
        <v>212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</row>
    <row r="25" spans="1:31" ht="15" customHeight="1" x14ac:dyDescent="0.2">
      <c r="A25" s="26"/>
      <c r="B25" s="49" t="s">
        <v>213</v>
      </c>
      <c r="C25" s="49"/>
      <c r="D25" s="49"/>
      <c r="E25" s="49"/>
      <c r="F25" s="49"/>
      <c r="G25" s="49"/>
      <c r="H25" s="49"/>
      <c r="I25" s="49"/>
      <c r="J25" s="49"/>
      <c r="K25" s="49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</row>
    <row r="26" spans="1:31" ht="15" customHeight="1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</row>
    <row r="27" spans="1:31" ht="15" customHeight="1" x14ac:dyDescent="0.2">
      <c r="A27" s="9"/>
      <c r="B27" s="26"/>
      <c r="C27" s="26"/>
      <c r="D27" s="26"/>
      <c r="E27" s="26"/>
      <c r="F27" s="26"/>
      <c r="G27" s="26"/>
      <c r="H27" s="26"/>
      <c r="I27" s="26"/>
      <c r="J27" s="55" t="s">
        <v>214</v>
      </c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</row>
    <row r="28" spans="1:31" ht="15" customHeight="1" x14ac:dyDescent="0.2">
      <c r="A28" s="9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</row>
  </sheetData>
  <mergeCells count="38">
    <mergeCell ref="A21:V21"/>
    <mergeCell ref="A23:B23"/>
    <mergeCell ref="J27:V27"/>
    <mergeCell ref="G13:I15"/>
    <mergeCell ref="B14:D14"/>
    <mergeCell ref="E14:F14"/>
    <mergeCell ref="J14:X14"/>
    <mergeCell ref="B15:D15"/>
    <mergeCell ref="E15:F15"/>
    <mergeCell ref="J15:X15"/>
    <mergeCell ref="AM5:AW5"/>
    <mergeCell ref="AM6:AW6"/>
    <mergeCell ref="B13:D13"/>
    <mergeCell ref="E13:F13"/>
    <mergeCell ref="J13:X13"/>
    <mergeCell ref="C6:I6"/>
    <mergeCell ref="AA6:AK6"/>
    <mergeCell ref="C7:I7"/>
    <mergeCell ref="C8:I8"/>
    <mergeCell ref="C5:I5"/>
    <mergeCell ref="AA5:AK5"/>
    <mergeCell ref="A10:A12"/>
    <mergeCell ref="B10:D12"/>
    <mergeCell ref="E10:F12"/>
    <mergeCell ref="G10:I12"/>
    <mergeCell ref="J10:X12"/>
    <mergeCell ref="AA4:AK4"/>
    <mergeCell ref="A1:X1"/>
    <mergeCell ref="A2:X2"/>
    <mergeCell ref="Z2:AK2"/>
    <mergeCell ref="AL2:AV2"/>
    <mergeCell ref="AA3:AK3"/>
    <mergeCell ref="W3:X3"/>
    <mergeCell ref="AM4:AW4"/>
    <mergeCell ref="B4:I4"/>
    <mergeCell ref="K4:R4"/>
    <mergeCell ref="T4:X4"/>
    <mergeCell ref="AM3:AW3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4"/>
  <sheetViews>
    <sheetView showGridLines="0" zoomScaleNormal="100" workbookViewId="0">
      <selection activeCell="W3" sqref="W1:Y1048576"/>
    </sheetView>
  </sheetViews>
  <sheetFormatPr defaultColWidth="3.7109375" defaultRowHeight="15" customHeight="1" x14ac:dyDescent="0.2"/>
  <cols>
    <col min="1" max="1" width="3.7109375" style="25" customWidth="1"/>
    <col min="2" max="16384" width="3.7109375" style="1"/>
  </cols>
  <sheetData>
    <row r="1" spans="1:49" ht="15.75" customHeight="1" x14ac:dyDescent="0.2">
      <c r="A1" s="94" t="s">
        <v>119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</row>
    <row r="2" spans="1:49" ht="15.75" customHeight="1" x14ac:dyDescent="0.2">
      <c r="A2" s="94" t="s">
        <v>130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Z2" s="95" t="s">
        <v>0</v>
      </c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6" t="s">
        <v>1</v>
      </c>
      <c r="AM2" s="96"/>
      <c r="AN2" s="96"/>
      <c r="AO2" s="96"/>
      <c r="AP2" s="96"/>
      <c r="AQ2" s="96"/>
      <c r="AR2" s="96"/>
      <c r="AS2" s="96"/>
      <c r="AT2" s="96"/>
      <c r="AU2" s="96"/>
      <c r="AV2" s="96"/>
    </row>
    <row r="3" spans="1:49" ht="15.75" thickBot="1" x14ac:dyDescent="0.25">
      <c r="W3" s="97"/>
      <c r="X3" s="97"/>
      <c r="Z3" s="3" t="s">
        <v>2</v>
      </c>
      <c r="AA3" s="74" t="s">
        <v>73</v>
      </c>
      <c r="AB3" s="75" t="s">
        <v>73</v>
      </c>
      <c r="AC3" s="75" t="s">
        <v>73</v>
      </c>
      <c r="AD3" s="75" t="s">
        <v>73</v>
      </c>
      <c r="AE3" s="75" t="s">
        <v>73</v>
      </c>
      <c r="AF3" s="75" t="s">
        <v>73</v>
      </c>
      <c r="AG3" s="75" t="s">
        <v>73</v>
      </c>
      <c r="AH3" s="75" t="s">
        <v>73</v>
      </c>
      <c r="AI3" s="75" t="s">
        <v>73</v>
      </c>
      <c r="AJ3" s="75" t="s">
        <v>73</v>
      </c>
      <c r="AK3" s="76" t="s">
        <v>73</v>
      </c>
      <c r="AL3" s="4" t="s">
        <v>3</v>
      </c>
      <c r="AM3" s="77" t="s">
        <v>3</v>
      </c>
      <c r="AN3" s="77"/>
      <c r="AO3" s="77"/>
      <c r="AP3" s="77"/>
      <c r="AQ3" s="77"/>
      <c r="AR3" s="77"/>
      <c r="AS3" s="77"/>
      <c r="AT3" s="77"/>
      <c r="AU3" s="77"/>
      <c r="AV3" s="77"/>
    </row>
    <row r="4" spans="1:49" ht="13.5" thickBot="1" x14ac:dyDescent="0.25">
      <c r="B4" s="98" t="s">
        <v>4</v>
      </c>
      <c r="C4" s="99"/>
      <c r="D4" s="99"/>
      <c r="E4" s="99"/>
      <c r="F4" s="99"/>
      <c r="G4" s="99"/>
      <c r="H4" s="99"/>
      <c r="I4" s="100"/>
      <c r="J4" s="5"/>
      <c r="K4" s="101"/>
      <c r="L4" s="101"/>
      <c r="M4" s="101"/>
      <c r="N4" s="101"/>
      <c r="O4" s="101"/>
      <c r="P4" s="101"/>
      <c r="Q4" s="101"/>
      <c r="R4" s="101"/>
      <c r="T4" s="101"/>
      <c r="U4" s="101"/>
      <c r="V4" s="101"/>
      <c r="W4" s="101"/>
      <c r="X4" s="101"/>
      <c r="Z4" s="3" t="s">
        <v>7</v>
      </c>
      <c r="AA4" s="74"/>
      <c r="AB4" s="75"/>
      <c r="AC4" s="75"/>
      <c r="AD4" s="75"/>
      <c r="AE4" s="75"/>
      <c r="AF4" s="75"/>
      <c r="AG4" s="75"/>
      <c r="AH4" s="75"/>
      <c r="AI4" s="75"/>
      <c r="AJ4" s="75"/>
      <c r="AK4" s="29"/>
      <c r="AL4" s="4" t="s">
        <v>8</v>
      </c>
      <c r="AM4" s="77" t="s">
        <v>8</v>
      </c>
      <c r="AN4" s="77"/>
      <c r="AO4" s="77"/>
      <c r="AP4" s="77"/>
      <c r="AQ4" s="77"/>
      <c r="AR4" s="77"/>
      <c r="AS4" s="77"/>
      <c r="AT4" s="77"/>
      <c r="AU4" s="77"/>
      <c r="AV4" s="77"/>
    </row>
    <row r="5" spans="1:49" ht="15" customHeight="1" x14ac:dyDescent="0.2">
      <c r="B5" s="6" t="s">
        <v>2</v>
      </c>
      <c r="C5" s="92" t="str">
        <f>AM3</f>
        <v>A1</v>
      </c>
      <c r="D5" s="92"/>
      <c r="E5" s="92"/>
      <c r="F5" s="92"/>
      <c r="G5" s="92"/>
      <c r="H5" s="92"/>
      <c r="I5" s="93"/>
      <c r="Z5" s="3" t="s">
        <v>9</v>
      </c>
      <c r="AA5" s="74"/>
      <c r="AB5" s="75"/>
      <c r="AC5" s="75"/>
      <c r="AD5" s="75"/>
      <c r="AE5" s="75"/>
      <c r="AF5" s="75"/>
      <c r="AG5" s="75"/>
      <c r="AH5" s="75"/>
      <c r="AI5" s="75"/>
      <c r="AJ5" s="75"/>
      <c r="AK5" s="76"/>
      <c r="AL5" s="4" t="s">
        <v>10</v>
      </c>
      <c r="AM5" s="77" t="s">
        <v>10</v>
      </c>
      <c r="AN5" s="77"/>
      <c r="AO5" s="77"/>
      <c r="AP5" s="77"/>
      <c r="AQ5" s="77"/>
      <c r="AR5" s="77"/>
      <c r="AS5" s="77"/>
      <c r="AT5" s="77"/>
      <c r="AU5" s="77"/>
      <c r="AV5" s="77"/>
    </row>
    <row r="6" spans="1:49" ht="15" customHeight="1" x14ac:dyDescent="0.2">
      <c r="B6" s="7" t="s">
        <v>7</v>
      </c>
      <c r="C6" s="72" t="str">
        <f>AM4</f>
        <v>A2</v>
      </c>
      <c r="D6" s="72"/>
      <c r="E6" s="72"/>
      <c r="F6" s="72"/>
      <c r="G6" s="72"/>
      <c r="H6" s="72"/>
      <c r="I6" s="73"/>
      <c r="Z6" s="3" t="s">
        <v>11</v>
      </c>
      <c r="AA6" s="74"/>
      <c r="AB6" s="75"/>
      <c r="AC6" s="75"/>
      <c r="AD6" s="75"/>
      <c r="AE6" s="75"/>
      <c r="AF6" s="75"/>
      <c r="AG6" s="75"/>
      <c r="AH6" s="75"/>
      <c r="AI6" s="75"/>
      <c r="AJ6" s="75"/>
      <c r="AK6" s="76"/>
      <c r="AL6" s="4" t="s">
        <v>56</v>
      </c>
      <c r="AM6" s="77" t="s">
        <v>56</v>
      </c>
      <c r="AN6" s="77"/>
      <c r="AO6" s="77"/>
      <c r="AP6" s="77"/>
      <c r="AQ6" s="77"/>
      <c r="AR6" s="77"/>
      <c r="AS6" s="77"/>
      <c r="AT6" s="77"/>
      <c r="AU6" s="77"/>
      <c r="AV6" s="77"/>
    </row>
    <row r="7" spans="1:49" ht="15" customHeight="1" x14ac:dyDescent="0.2">
      <c r="B7" s="7" t="s">
        <v>9</v>
      </c>
      <c r="C7" s="72" t="str">
        <f>AM5</f>
        <v>A3</v>
      </c>
      <c r="D7" s="72"/>
      <c r="E7" s="72"/>
      <c r="F7" s="72"/>
      <c r="G7" s="72"/>
      <c r="H7" s="72"/>
      <c r="I7" s="73"/>
    </row>
    <row r="8" spans="1:49" ht="13.5" thickBot="1" x14ac:dyDescent="0.25">
      <c r="B8" s="8" t="s">
        <v>11</v>
      </c>
      <c r="C8" s="78" t="str">
        <f>AM6</f>
        <v>A4</v>
      </c>
      <c r="D8" s="78"/>
      <c r="E8" s="78"/>
      <c r="F8" s="78"/>
      <c r="G8" s="78"/>
      <c r="H8" s="78"/>
      <c r="I8" s="79"/>
    </row>
    <row r="9" spans="1:49" ht="13.5" thickBot="1" x14ac:dyDescent="0.25">
      <c r="B9" s="9"/>
      <c r="C9" s="10"/>
      <c r="D9" s="10"/>
      <c r="E9" s="10"/>
      <c r="F9" s="10"/>
      <c r="G9" s="10"/>
      <c r="H9" s="10"/>
      <c r="I9" s="10"/>
    </row>
    <row r="10" spans="1:49" ht="15" customHeight="1" x14ac:dyDescent="0.2">
      <c r="A10" s="80" t="s">
        <v>30</v>
      </c>
      <c r="B10" s="83" t="s">
        <v>31</v>
      </c>
      <c r="C10" s="84"/>
      <c r="D10" s="85"/>
      <c r="E10" s="83" t="s">
        <v>32</v>
      </c>
      <c r="F10" s="85"/>
      <c r="G10" s="83" t="s">
        <v>33</v>
      </c>
      <c r="H10" s="84"/>
      <c r="I10" s="85"/>
      <c r="J10" s="83" t="s">
        <v>0</v>
      </c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5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</row>
    <row r="11" spans="1:49" ht="15" customHeight="1" x14ac:dyDescent="0.2">
      <c r="A11" s="81"/>
      <c r="B11" s="86"/>
      <c r="C11" s="87"/>
      <c r="D11" s="88"/>
      <c r="E11" s="86"/>
      <c r="F11" s="88"/>
      <c r="G11" s="86"/>
      <c r="H11" s="87"/>
      <c r="I11" s="88"/>
      <c r="J11" s="86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8"/>
    </row>
    <row r="12" spans="1:49" ht="13.5" thickBot="1" x14ac:dyDescent="0.25">
      <c r="A12" s="82"/>
      <c r="B12" s="89"/>
      <c r="C12" s="90"/>
      <c r="D12" s="91"/>
      <c r="E12" s="89"/>
      <c r="F12" s="91"/>
      <c r="G12" s="89"/>
      <c r="H12" s="90"/>
      <c r="I12" s="91"/>
      <c r="J12" s="89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1"/>
      <c r="AT12" s="26"/>
      <c r="AU12" s="26"/>
      <c r="AV12" s="26"/>
      <c r="AW12" s="26"/>
    </row>
    <row r="13" spans="1:49" ht="15" customHeight="1" x14ac:dyDescent="0.2">
      <c r="A13" s="6">
        <v>1</v>
      </c>
      <c r="B13" s="67" t="s">
        <v>34</v>
      </c>
      <c r="C13" s="67"/>
      <c r="D13" s="67"/>
      <c r="E13" s="68">
        <v>0</v>
      </c>
      <c r="F13" s="67"/>
      <c r="G13" s="129"/>
      <c r="H13" s="130"/>
      <c r="I13" s="131"/>
      <c r="J13" s="70" t="str">
        <f>CONCATENATE(C5," ","-"," ",C8)</f>
        <v>A1 - A4</v>
      </c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1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</row>
    <row r="14" spans="1:49" ht="15" customHeight="1" x14ac:dyDescent="0.2">
      <c r="A14" s="7">
        <v>2</v>
      </c>
      <c r="B14" s="57" t="s">
        <v>34</v>
      </c>
      <c r="C14" s="57"/>
      <c r="D14" s="57"/>
      <c r="E14" s="58">
        <v>0</v>
      </c>
      <c r="F14" s="57"/>
      <c r="G14" s="132"/>
      <c r="H14" s="133"/>
      <c r="I14" s="134"/>
      <c r="J14" s="60" t="str">
        <f>CONCATENATE(C6," ","-"," ",C7)</f>
        <v>A2 - A3</v>
      </c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1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</row>
    <row r="15" spans="1:49" ht="15" customHeight="1" x14ac:dyDescent="0.2">
      <c r="A15" s="7">
        <v>3</v>
      </c>
      <c r="B15" s="57" t="s">
        <v>36</v>
      </c>
      <c r="C15" s="57"/>
      <c r="D15" s="57"/>
      <c r="E15" s="58">
        <v>0</v>
      </c>
      <c r="F15" s="57"/>
      <c r="G15" s="132"/>
      <c r="H15" s="133"/>
      <c r="I15" s="134"/>
      <c r="J15" s="60" t="str">
        <f>CONCATENATE(C5," ","-"," ",C7)</f>
        <v>A1 - A3</v>
      </c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1"/>
      <c r="Z15" s="17"/>
      <c r="AA15" s="17"/>
      <c r="AB15" s="17"/>
      <c r="AC15" s="17"/>
      <c r="AD15" s="2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</row>
    <row r="16" spans="1:49" ht="15" customHeight="1" x14ac:dyDescent="0.2">
      <c r="A16" s="7">
        <v>4</v>
      </c>
      <c r="B16" s="57" t="s">
        <v>36</v>
      </c>
      <c r="C16" s="57"/>
      <c r="D16" s="57"/>
      <c r="E16" s="58">
        <v>0</v>
      </c>
      <c r="F16" s="57"/>
      <c r="G16" s="132"/>
      <c r="H16" s="133"/>
      <c r="I16" s="134"/>
      <c r="J16" s="60" t="str">
        <f>CONCATENATE(C8," ","-"," ",C6)</f>
        <v>A4 - A2</v>
      </c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1"/>
      <c r="Z16" s="17"/>
      <c r="AA16" s="17"/>
      <c r="AB16" s="17"/>
      <c r="AC16" s="203" t="s">
        <v>72</v>
      </c>
      <c r="AD16" s="203"/>
      <c r="AE16" s="203"/>
      <c r="AF16" s="203"/>
      <c r="AG16" s="203"/>
      <c r="AH16" s="203"/>
      <c r="AI16" s="203"/>
      <c r="AJ16" s="203"/>
      <c r="AK16" s="203"/>
      <c r="AL16" s="203"/>
      <c r="AM16" s="203"/>
      <c r="AN16" s="203"/>
      <c r="AO16" s="203"/>
      <c r="AP16" s="203"/>
      <c r="AQ16" s="203"/>
      <c r="AR16" s="203"/>
      <c r="AS16" s="203"/>
      <c r="AT16" s="203"/>
      <c r="AU16" s="17"/>
      <c r="AV16" s="17"/>
      <c r="AW16" s="17"/>
    </row>
    <row r="17" spans="1:49" ht="15" customHeight="1" x14ac:dyDescent="0.2">
      <c r="A17" s="7">
        <v>5</v>
      </c>
      <c r="B17" s="57" t="s">
        <v>38</v>
      </c>
      <c r="C17" s="57"/>
      <c r="D17" s="57"/>
      <c r="E17" s="58">
        <v>0</v>
      </c>
      <c r="F17" s="57"/>
      <c r="G17" s="132"/>
      <c r="H17" s="133"/>
      <c r="I17" s="134"/>
      <c r="J17" s="60" t="str">
        <f>CONCATENATE(C5," ","-"," ",C6)</f>
        <v>A1 - A2</v>
      </c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1"/>
      <c r="Z17" s="17"/>
      <c r="AA17" s="17"/>
      <c r="AB17" s="17"/>
      <c r="AC17" s="203"/>
      <c r="AD17" s="203"/>
      <c r="AE17" s="203"/>
      <c r="AF17" s="203"/>
      <c r="AG17" s="203"/>
      <c r="AH17" s="203"/>
      <c r="AI17" s="203"/>
      <c r="AJ17" s="203"/>
      <c r="AK17" s="203"/>
      <c r="AL17" s="203"/>
      <c r="AM17" s="203"/>
      <c r="AN17" s="203"/>
      <c r="AO17" s="203"/>
      <c r="AP17" s="203"/>
      <c r="AQ17" s="203"/>
      <c r="AR17" s="203"/>
      <c r="AS17" s="203"/>
      <c r="AT17" s="203"/>
      <c r="AU17" s="17"/>
      <c r="AV17" s="17"/>
      <c r="AW17" s="17"/>
    </row>
    <row r="18" spans="1:49" ht="15" customHeight="1" thickBot="1" x14ac:dyDescent="0.25">
      <c r="A18" s="8">
        <v>6</v>
      </c>
      <c r="B18" s="62" t="s">
        <v>38</v>
      </c>
      <c r="C18" s="62"/>
      <c r="D18" s="62"/>
      <c r="E18" s="63">
        <v>0</v>
      </c>
      <c r="F18" s="62"/>
      <c r="G18" s="135"/>
      <c r="H18" s="136"/>
      <c r="I18" s="137"/>
      <c r="J18" s="65" t="str">
        <f>CONCATENATE(C7," ","-"," ",C8)</f>
        <v>A3 - A4</v>
      </c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6"/>
      <c r="AC18" s="203"/>
      <c r="AD18" s="203"/>
      <c r="AE18" s="203"/>
      <c r="AF18" s="203"/>
      <c r="AG18" s="203"/>
      <c r="AH18" s="203"/>
      <c r="AI18" s="203"/>
      <c r="AJ18" s="203"/>
      <c r="AK18" s="203"/>
      <c r="AL18" s="203"/>
      <c r="AM18" s="203"/>
      <c r="AN18" s="203"/>
      <c r="AO18" s="203"/>
      <c r="AP18" s="203"/>
      <c r="AQ18" s="203"/>
      <c r="AR18" s="203"/>
      <c r="AS18" s="203"/>
      <c r="AT18" s="203"/>
    </row>
    <row r="19" spans="1:49" ht="15" customHeight="1" x14ac:dyDescent="0.2">
      <c r="A19" s="42"/>
      <c r="AC19" s="203"/>
      <c r="AD19" s="203"/>
      <c r="AE19" s="203"/>
      <c r="AF19" s="203"/>
      <c r="AG19" s="203"/>
      <c r="AH19" s="203"/>
      <c r="AI19" s="203"/>
      <c r="AJ19" s="203"/>
      <c r="AK19" s="203"/>
      <c r="AL19" s="203"/>
      <c r="AM19" s="203"/>
      <c r="AN19" s="203"/>
      <c r="AO19" s="203"/>
      <c r="AP19" s="203"/>
      <c r="AQ19" s="203"/>
      <c r="AR19" s="203"/>
      <c r="AS19" s="203"/>
      <c r="AT19" s="203"/>
    </row>
    <row r="20" spans="1:49" ht="15" customHeight="1" x14ac:dyDescent="0.2">
      <c r="A20" s="45" t="s">
        <v>207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AC20" s="203"/>
      <c r="AD20" s="203"/>
      <c r="AE20" s="203"/>
      <c r="AF20" s="203"/>
      <c r="AG20" s="203"/>
      <c r="AH20" s="203"/>
      <c r="AI20" s="203"/>
      <c r="AJ20" s="203"/>
      <c r="AK20" s="203"/>
      <c r="AL20" s="203"/>
      <c r="AM20" s="203"/>
      <c r="AN20" s="203"/>
      <c r="AO20" s="203"/>
      <c r="AP20" s="203"/>
      <c r="AQ20" s="203"/>
      <c r="AR20" s="203"/>
      <c r="AS20" s="203"/>
      <c r="AT20" s="203"/>
    </row>
    <row r="21" spans="1:49" ht="15" customHeight="1" x14ac:dyDescent="0.2">
      <c r="A21" s="45" t="s">
        <v>208</v>
      </c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AC21" s="31"/>
      <c r="AD21" s="31"/>
      <c r="AE21" s="32"/>
      <c r="AF21" s="31"/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</row>
    <row r="22" spans="1:49" ht="15" customHeight="1" x14ac:dyDescent="0.2">
      <c r="A22" s="45" t="s">
        <v>209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AC22" s="31"/>
      <c r="AD22" s="31"/>
      <c r="AE22" s="31"/>
      <c r="AF22" s="31"/>
      <c r="AG22" s="31"/>
      <c r="AH22" s="31"/>
      <c r="AI22" s="31"/>
      <c r="AJ22" s="31"/>
      <c r="AK22" s="31"/>
      <c r="AL22" s="31"/>
      <c r="AM22" s="31"/>
      <c r="AN22" s="31"/>
      <c r="AO22" s="31"/>
      <c r="AP22" s="31"/>
      <c r="AQ22" s="31"/>
      <c r="AR22" s="31"/>
      <c r="AS22" s="31"/>
      <c r="AT22" s="31"/>
    </row>
    <row r="23" spans="1:49" ht="15" customHeight="1" x14ac:dyDescent="0.2">
      <c r="A23" s="45" t="s">
        <v>210</v>
      </c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</row>
    <row r="24" spans="1:49" ht="15" customHeight="1" x14ac:dyDescent="0.2">
      <c r="A24" s="53" t="s">
        <v>211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AE24" s="27"/>
    </row>
    <row r="25" spans="1:49" ht="15" customHeight="1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AE25" s="27"/>
      <c r="AG25" s="27"/>
    </row>
    <row r="26" spans="1:49" ht="15" customHeight="1" x14ac:dyDescent="0.25">
      <c r="A26" s="54"/>
      <c r="B26" s="54"/>
      <c r="C26" s="48"/>
      <c r="AE26" s="27"/>
    </row>
    <row r="27" spans="1:49" ht="15" customHeight="1" x14ac:dyDescent="0.2">
      <c r="A27" s="49" t="s">
        <v>212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AE27" s="27"/>
    </row>
    <row r="28" spans="1:49" ht="15" customHeight="1" x14ac:dyDescent="0.2">
      <c r="A28" s="26"/>
      <c r="B28" s="49" t="s">
        <v>213</v>
      </c>
      <c r="C28" s="49"/>
      <c r="D28" s="49"/>
      <c r="E28" s="49"/>
      <c r="F28" s="49"/>
      <c r="G28" s="49"/>
      <c r="H28" s="49"/>
      <c r="I28" s="49"/>
      <c r="J28" s="49"/>
      <c r="K28" s="49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</row>
    <row r="29" spans="1:49" ht="15" customHeight="1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</row>
    <row r="30" spans="1:49" ht="15" customHeight="1" x14ac:dyDescent="0.2">
      <c r="A30" s="9"/>
      <c r="B30" s="26"/>
      <c r="C30" s="26"/>
      <c r="D30" s="26"/>
      <c r="E30" s="26"/>
      <c r="F30" s="26"/>
      <c r="G30" s="26"/>
      <c r="H30" s="26"/>
      <c r="I30" s="26"/>
      <c r="J30" s="55" t="s">
        <v>214</v>
      </c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</row>
    <row r="31" spans="1:49" ht="15" customHeight="1" x14ac:dyDescent="0.2">
      <c r="A31" s="9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</row>
    <row r="32" spans="1:49" ht="15" customHeight="1" x14ac:dyDescent="0.2">
      <c r="A32" s="42"/>
    </row>
    <row r="33" spans="1:1" ht="15" customHeight="1" x14ac:dyDescent="0.2">
      <c r="A33" s="42"/>
    </row>
    <row r="34" spans="1:1" ht="15" customHeight="1" x14ac:dyDescent="0.2">
      <c r="A34" s="42"/>
    </row>
  </sheetData>
  <mergeCells count="48">
    <mergeCell ref="A24:V24"/>
    <mergeCell ref="A26:B26"/>
    <mergeCell ref="J30:V30"/>
    <mergeCell ref="C5:I5"/>
    <mergeCell ref="AA5:AK5"/>
    <mergeCell ref="A10:A12"/>
    <mergeCell ref="B10:D12"/>
    <mergeCell ref="E10:F12"/>
    <mergeCell ref="G10:I12"/>
    <mergeCell ref="J10:X12"/>
    <mergeCell ref="C6:I6"/>
    <mergeCell ref="AA6:AK6"/>
    <mergeCell ref="B14:D14"/>
    <mergeCell ref="E14:F14"/>
    <mergeCell ref="J14:X14"/>
    <mergeCell ref="J17:X17"/>
    <mergeCell ref="AC16:AT20"/>
    <mergeCell ref="B17:D17"/>
    <mergeCell ref="E17:F17"/>
    <mergeCell ref="AM5:AV5"/>
    <mergeCell ref="A1:X1"/>
    <mergeCell ref="A2:X2"/>
    <mergeCell ref="Z2:AK2"/>
    <mergeCell ref="AL2:AV2"/>
    <mergeCell ref="W3:X3"/>
    <mergeCell ref="AA3:AK3"/>
    <mergeCell ref="AM3:AV3"/>
    <mergeCell ref="B4:I4"/>
    <mergeCell ref="K4:R4"/>
    <mergeCell ref="T4:X4"/>
    <mergeCell ref="AA4:AJ4"/>
    <mergeCell ref="AM4:AV4"/>
    <mergeCell ref="B18:D18"/>
    <mergeCell ref="E18:F18"/>
    <mergeCell ref="J18:X18"/>
    <mergeCell ref="AM6:AV6"/>
    <mergeCell ref="C7:I7"/>
    <mergeCell ref="C8:I8"/>
    <mergeCell ref="B13:D13"/>
    <mergeCell ref="E13:F13"/>
    <mergeCell ref="J13:X13"/>
    <mergeCell ref="G13:I18"/>
    <mergeCell ref="B15:D15"/>
    <mergeCell ref="E15:F15"/>
    <mergeCell ref="J15:X15"/>
    <mergeCell ref="B16:D16"/>
    <mergeCell ref="E16:F16"/>
    <mergeCell ref="J16:X1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Z49"/>
  <sheetViews>
    <sheetView showGridLines="0" topLeftCell="A16" zoomScaleNormal="100" workbookViewId="0">
      <selection activeCell="A34" sqref="A34:V49"/>
    </sheetView>
  </sheetViews>
  <sheetFormatPr defaultColWidth="3.7109375" defaultRowHeight="15" customHeight="1" x14ac:dyDescent="0.2"/>
  <cols>
    <col min="1" max="1" width="3.7109375" style="2" customWidth="1"/>
    <col min="2" max="30" width="3.7109375" style="1" customWidth="1"/>
    <col min="31" max="16384" width="3.7109375" style="1"/>
  </cols>
  <sheetData>
    <row r="1" spans="1:52" ht="18" customHeight="1" x14ac:dyDescent="0.2">
      <c r="A1" s="94" t="s">
        <v>119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</row>
    <row r="2" spans="1:52" ht="18" customHeight="1" x14ac:dyDescent="0.2">
      <c r="A2" s="94" t="s">
        <v>120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C2" s="95" t="s">
        <v>0</v>
      </c>
      <c r="AD2" s="95"/>
      <c r="AE2" s="95"/>
      <c r="AF2" s="95"/>
      <c r="AG2" s="95"/>
      <c r="AH2" s="95"/>
      <c r="AI2" s="95"/>
      <c r="AJ2" s="95"/>
      <c r="AK2" s="95"/>
      <c r="AL2" s="95"/>
      <c r="AM2" s="95"/>
      <c r="AN2" s="95"/>
      <c r="AO2" s="96" t="s">
        <v>1</v>
      </c>
      <c r="AP2" s="96"/>
      <c r="AQ2" s="96"/>
      <c r="AR2" s="96"/>
      <c r="AS2" s="96"/>
      <c r="AT2" s="96"/>
      <c r="AU2" s="96"/>
      <c r="AV2" s="96"/>
      <c r="AW2" s="96"/>
      <c r="AX2" s="96"/>
      <c r="AY2" s="96"/>
    </row>
    <row r="3" spans="1:52" ht="15" customHeight="1" thickBot="1" x14ac:dyDescent="0.25">
      <c r="W3" s="97"/>
      <c r="X3" s="97"/>
      <c r="Y3" s="97"/>
      <c r="Z3" s="97"/>
      <c r="AC3" s="3" t="s">
        <v>2</v>
      </c>
      <c r="AD3" s="234" t="s">
        <v>44</v>
      </c>
      <c r="AE3" s="234"/>
      <c r="AF3" s="234"/>
      <c r="AG3" s="234"/>
      <c r="AH3" s="234"/>
      <c r="AI3" s="234"/>
      <c r="AJ3" s="234"/>
      <c r="AK3" s="234"/>
      <c r="AL3" s="234"/>
      <c r="AM3" s="234"/>
      <c r="AN3" s="234"/>
      <c r="AO3" s="4" t="s">
        <v>3</v>
      </c>
      <c r="AP3" s="77" t="s">
        <v>161</v>
      </c>
      <c r="AQ3" s="77"/>
      <c r="AR3" s="77"/>
      <c r="AS3" s="77"/>
      <c r="AT3" s="77"/>
      <c r="AU3" s="77"/>
      <c r="AV3" s="77"/>
      <c r="AW3" s="77"/>
      <c r="AX3" s="77"/>
      <c r="AY3" s="77"/>
    </row>
    <row r="4" spans="1:52" ht="15" customHeight="1" thickBot="1" x14ac:dyDescent="0.25">
      <c r="B4" s="167" t="s">
        <v>4</v>
      </c>
      <c r="C4" s="168"/>
      <c r="D4" s="168"/>
      <c r="E4" s="168"/>
      <c r="F4" s="168"/>
      <c r="G4" s="168"/>
      <c r="H4" s="168"/>
      <c r="I4" s="169"/>
      <c r="J4" s="5"/>
      <c r="K4" s="167" t="s">
        <v>5</v>
      </c>
      <c r="L4" s="168"/>
      <c r="M4" s="168"/>
      <c r="N4" s="168"/>
      <c r="O4" s="168"/>
      <c r="P4" s="168"/>
      <c r="Q4" s="168"/>
      <c r="R4" s="169"/>
      <c r="T4" s="167" t="s">
        <v>6</v>
      </c>
      <c r="U4" s="168"/>
      <c r="V4" s="168"/>
      <c r="W4" s="168"/>
      <c r="X4" s="168"/>
      <c r="Y4" s="168"/>
      <c r="Z4" s="168"/>
      <c r="AA4" s="169"/>
      <c r="AC4" s="3" t="s">
        <v>7</v>
      </c>
      <c r="AD4" s="234" t="s">
        <v>45</v>
      </c>
      <c r="AE4" s="234" t="s">
        <v>45</v>
      </c>
      <c r="AF4" s="234" t="s">
        <v>45</v>
      </c>
      <c r="AG4" s="234" t="s">
        <v>45</v>
      </c>
      <c r="AH4" s="234" t="s">
        <v>45</v>
      </c>
      <c r="AI4" s="234" t="s">
        <v>45</v>
      </c>
      <c r="AJ4" s="234" t="s">
        <v>45</v>
      </c>
      <c r="AK4" s="234" t="s">
        <v>45</v>
      </c>
      <c r="AL4" s="234" t="s">
        <v>45</v>
      </c>
      <c r="AM4" s="234" t="s">
        <v>45</v>
      </c>
      <c r="AN4" s="234" t="s">
        <v>45</v>
      </c>
      <c r="AO4" s="4" t="s">
        <v>8</v>
      </c>
      <c r="AP4" s="77" t="s">
        <v>174</v>
      </c>
      <c r="AQ4" s="77"/>
      <c r="AR4" s="77"/>
      <c r="AS4" s="77"/>
      <c r="AT4" s="77"/>
      <c r="AU4" s="77"/>
      <c r="AV4" s="77"/>
      <c r="AW4" s="77"/>
      <c r="AX4" s="77"/>
      <c r="AY4" s="77"/>
    </row>
    <row r="5" spans="1:52" ht="15" customHeight="1" x14ac:dyDescent="0.2">
      <c r="B5" s="6" t="s">
        <v>2</v>
      </c>
      <c r="C5" s="92" t="str">
        <f>AP3</f>
        <v>ÖZEL KARABÜK FİNAL O.O.</v>
      </c>
      <c r="D5" s="92"/>
      <c r="E5" s="92"/>
      <c r="F5" s="92"/>
      <c r="G5" s="92"/>
      <c r="H5" s="92"/>
      <c r="I5" s="93"/>
      <c r="K5" s="6" t="s">
        <v>2</v>
      </c>
      <c r="L5" s="92" t="str">
        <f>AP6</f>
        <v>Ünsal Tülbentçi OO.</v>
      </c>
      <c r="M5" s="92"/>
      <c r="N5" s="92"/>
      <c r="O5" s="92"/>
      <c r="P5" s="92"/>
      <c r="Q5" s="92"/>
      <c r="R5" s="93"/>
      <c r="T5" s="6" t="s">
        <v>2</v>
      </c>
      <c r="U5" s="92" t="str">
        <f>AP9</f>
        <v>Mermer Ortaokulu</v>
      </c>
      <c r="V5" s="92"/>
      <c r="W5" s="92"/>
      <c r="X5" s="92"/>
      <c r="Y5" s="92"/>
      <c r="Z5" s="92"/>
      <c r="AA5" s="93"/>
      <c r="AC5" s="3" t="s">
        <v>9</v>
      </c>
      <c r="AD5" s="234" t="s">
        <v>46</v>
      </c>
      <c r="AE5" s="234" t="s">
        <v>46</v>
      </c>
      <c r="AF5" s="234" t="s">
        <v>46</v>
      </c>
      <c r="AG5" s="234" t="s">
        <v>46</v>
      </c>
      <c r="AH5" s="234" t="s">
        <v>46</v>
      </c>
      <c r="AI5" s="234" t="s">
        <v>46</v>
      </c>
      <c r="AJ5" s="234" t="s">
        <v>46</v>
      </c>
      <c r="AK5" s="234" t="s">
        <v>46</v>
      </c>
      <c r="AL5" s="234" t="s">
        <v>46</v>
      </c>
      <c r="AM5" s="234" t="s">
        <v>46</v>
      </c>
      <c r="AN5" s="234" t="s">
        <v>46</v>
      </c>
      <c r="AO5" s="4" t="s">
        <v>10</v>
      </c>
      <c r="AP5" s="77" t="s">
        <v>175</v>
      </c>
      <c r="AQ5" s="77"/>
      <c r="AR5" s="77"/>
      <c r="AS5" s="77"/>
      <c r="AT5" s="77"/>
      <c r="AU5" s="77"/>
      <c r="AV5" s="77"/>
      <c r="AW5" s="77"/>
      <c r="AX5" s="77"/>
      <c r="AY5" s="77"/>
    </row>
    <row r="6" spans="1:52" ht="15" customHeight="1" x14ac:dyDescent="0.2">
      <c r="B6" s="7" t="s">
        <v>7</v>
      </c>
      <c r="C6" s="72" t="str">
        <f>AP4</f>
        <v>ÖZEL KARABÜK BAHÇEŞEHİR O.O.</v>
      </c>
      <c r="D6" s="72"/>
      <c r="E6" s="72"/>
      <c r="F6" s="72"/>
      <c r="G6" s="72"/>
      <c r="H6" s="72"/>
      <c r="I6" s="73"/>
      <c r="K6" s="7" t="s">
        <v>7</v>
      </c>
      <c r="L6" s="72" t="str">
        <f>AP7</f>
        <v>TED KARABÜK KOLEJİ VAKFI ÖZEL OO.</v>
      </c>
      <c r="M6" s="72"/>
      <c r="N6" s="72"/>
      <c r="O6" s="72"/>
      <c r="P6" s="72"/>
      <c r="Q6" s="72"/>
      <c r="R6" s="73"/>
      <c r="T6" s="7" t="s">
        <v>7</v>
      </c>
      <c r="U6" s="72" t="str">
        <f>AP10</f>
        <v>Hoca Ahmet Yesevi İ.HO.</v>
      </c>
      <c r="V6" s="72"/>
      <c r="W6" s="72"/>
      <c r="X6" s="72"/>
      <c r="Y6" s="72"/>
      <c r="Z6" s="72"/>
      <c r="AA6" s="73"/>
      <c r="AC6" s="3" t="s">
        <v>11</v>
      </c>
      <c r="AD6" s="234" t="s">
        <v>47</v>
      </c>
      <c r="AE6" s="234" t="s">
        <v>47</v>
      </c>
      <c r="AF6" s="234" t="s">
        <v>47</v>
      </c>
      <c r="AG6" s="234" t="s">
        <v>47</v>
      </c>
      <c r="AH6" s="234" t="s">
        <v>47</v>
      </c>
      <c r="AI6" s="234" t="s">
        <v>47</v>
      </c>
      <c r="AJ6" s="234" t="s">
        <v>47</v>
      </c>
      <c r="AK6" s="234" t="s">
        <v>47</v>
      </c>
      <c r="AL6" s="234" t="s">
        <v>47</v>
      </c>
      <c r="AM6" s="234" t="s">
        <v>47</v>
      </c>
      <c r="AN6" s="234" t="s">
        <v>47</v>
      </c>
      <c r="AO6" s="4" t="s">
        <v>12</v>
      </c>
      <c r="AP6" s="77" t="s">
        <v>176</v>
      </c>
      <c r="AQ6" s="77"/>
      <c r="AR6" s="77"/>
      <c r="AS6" s="77"/>
      <c r="AT6" s="77"/>
      <c r="AU6" s="77"/>
      <c r="AV6" s="77"/>
      <c r="AW6" s="77"/>
      <c r="AX6" s="77"/>
      <c r="AY6" s="77"/>
    </row>
    <row r="7" spans="1:52" ht="15" customHeight="1" thickBot="1" x14ac:dyDescent="0.25">
      <c r="B7" s="8" t="s">
        <v>9</v>
      </c>
      <c r="C7" s="78" t="str">
        <f>AP5</f>
        <v>Fazlı Yeşilyurt OO.</v>
      </c>
      <c r="D7" s="78"/>
      <c r="E7" s="78"/>
      <c r="F7" s="78"/>
      <c r="G7" s="78"/>
      <c r="H7" s="78"/>
      <c r="I7" s="79"/>
      <c r="K7" s="8" t="s">
        <v>9</v>
      </c>
      <c r="L7" s="78" t="str">
        <f>AP8</f>
        <v>Yunus Emre OO.</v>
      </c>
      <c r="M7" s="78"/>
      <c r="N7" s="78"/>
      <c r="O7" s="78"/>
      <c r="P7" s="78"/>
      <c r="Q7" s="78"/>
      <c r="R7" s="79"/>
      <c r="T7" s="8" t="s">
        <v>9</v>
      </c>
      <c r="U7" s="78" t="str">
        <f>AP11</f>
        <v>Şehit Murat Akdemir Anadolu İ.H.L.</v>
      </c>
      <c r="V7" s="78"/>
      <c r="W7" s="78"/>
      <c r="X7" s="78"/>
      <c r="Y7" s="78"/>
      <c r="Z7" s="78"/>
      <c r="AA7" s="79"/>
      <c r="AC7" s="3" t="s">
        <v>13</v>
      </c>
      <c r="AD7" s="234" t="s">
        <v>48</v>
      </c>
      <c r="AE7" s="234" t="s">
        <v>48</v>
      </c>
      <c r="AF7" s="234" t="s">
        <v>48</v>
      </c>
      <c r="AG7" s="234" t="s">
        <v>48</v>
      </c>
      <c r="AH7" s="234" t="s">
        <v>48</v>
      </c>
      <c r="AI7" s="234" t="s">
        <v>48</v>
      </c>
      <c r="AJ7" s="234" t="s">
        <v>48</v>
      </c>
      <c r="AK7" s="234" t="s">
        <v>48</v>
      </c>
      <c r="AL7" s="234" t="s">
        <v>48</v>
      </c>
      <c r="AM7" s="234" t="s">
        <v>48</v>
      </c>
      <c r="AN7" s="234" t="s">
        <v>48</v>
      </c>
      <c r="AO7" s="4" t="s">
        <v>14</v>
      </c>
      <c r="AP7" s="77" t="s">
        <v>177</v>
      </c>
      <c r="AQ7" s="77"/>
      <c r="AR7" s="77"/>
      <c r="AS7" s="77"/>
      <c r="AT7" s="77"/>
      <c r="AU7" s="77"/>
      <c r="AV7" s="77"/>
      <c r="AW7" s="77"/>
      <c r="AX7" s="77"/>
      <c r="AY7" s="77"/>
    </row>
    <row r="8" spans="1:52" ht="15" customHeight="1" thickBot="1" x14ac:dyDescent="0.25">
      <c r="B8" s="9"/>
      <c r="C8" s="10"/>
      <c r="D8" s="10"/>
      <c r="E8" s="10"/>
      <c r="F8" s="10"/>
      <c r="G8" s="10"/>
      <c r="H8" s="10"/>
      <c r="I8" s="10"/>
      <c r="K8" s="9"/>
      <c r="L8" s="10"/>
      <c r="M8" s="10"/>
      <c r="N8" s="10"/>
      <c r="O8" s="10"/>
      <c r="P8" s="10"/>
      <c r="Q8" s="10"/>
      <c r="R8" s="10"/>
      <c r="T8" s="9"/>
      <c r="U8" s="10"/>
      <c r="V8" s="10"/>
      <c r="W8" s="10"/>
      <c r="X8" s="10"/>
      <c r="Y8" s="10"/>
      <c r="Z8" s="10"/>
      <c r="AA8" s="10"/>
      <c r="AC8" s="3" t="s">
        <v>15</v>
      </c>
      <c r="AD8" s="234" t="s">
        <v>49</v>
      </c>
      <c r="AE8" s="234" t="s">
        <v>49</v>
      </c>
      <c r="AF8" s="234" t="s">
        <v>49</v>
      </c>
      <c r="AG8" s="234" t="s">
        <v>49</v>
      </c>
      <c r="AH8" s="234" t="s">
        <v>49</v>
      </c>
      <c r="AI8" s="234" t="s">
        <v>49</v>
      </c>
      <c r="AJ8" s="234" t="s">
        <v>49</v>
      </c>
      <c r="AK8" s="234" t="s">
        <v>49</v>
      </c>
      <c r="AL8" s="234" t="s">
        <v>49</v>
      </c>
      <c r="AM8" s="234" t="s">
        <v>49</v>
      </c>
      <c r="AN8" s="234" t="s">
        <v>49</v>
      </c>
      <c r="AO8" s="4" t="s">
        <v>16</v>
      </c>
      <c r="AP8" s="77" t="s">
        <v>178</v>
      </c>
      <c r="AQ8" s="77"/>
      <c r="AR8" s="77"/>
      <c r="AS8" s="77"/>
      <c r="AT8" s="77"/>
      <c r="AU8" s="77"/>
      <c r="AV8" s="77"/>
      <c r="AW8" s="77"/>
      <c r="AX8" s="77"/>
      <c r="AY8" s="77"/>
    </row>
    <row r="9" spans="1:52" ht="15" customHeight="1" thickBot="1" x14ac:dyDescent="0.25">
      <c r="B9" s="167" t="s">
        <v>17</v>
      </c>
      <c r="C9" s="168"/>
      <c r="D9" s="168"/>
      <c r="E9" s="168"/>
      <c r="F9" s="168"/>
      <c r="G9" s="168"/>
      <c r="H9" s="168"/>
      <c r="I9" s="169"/>
      <c r="K9" s="11"/>
      <c r="L9" s="11"/>
      <c r="M9" s="11"/>
      <c r="N9" s="11"/>
      <c r="O9" s="11"/>
      <c r="P9" s="11"/>
      <c r="Q9" s="11"/>
      <c r="R9" s="11"/>
      <c r="T9" s="9"/>
      <c r="U9" s="10"/>
      <c r="V9" s="10"/>
      <c r="W9" s="10"/>
      <c r="X9" s="10"/>
      <c r="Y9" s="10"/>
      <c r="Z9" s="10"/>
      <c r="AA9" s="10"/>
      <c r="AC9" s="3" t="s">
        <v>18</v>
      </c>
      <c r="AD9" s="234" t="s">
        <v>50</v>
      </c>
      <c r="AE9" s="234" t="s">
        <v>50</v>
      </c>
      <c r="AF9" s="234" t="s">
        <v>50</v>
      </c>
      <c r="AG9" s="234" t="s">
        <v>50</v>
      </c>
      <c r="AH9" s="234" t="s">
        <v>50</v>
      </c>
      <c r="AI9" s="234" t="s">
        <v>50</v>
      </c>
      <c r="AJ9" s="234" t="s">
        <v>50</v>
      </c>
      <c r="AK9" s="234" t="s">
        <v>50</v>
      </c>
      <c r="AL9" s="234" t="s">
        <v>50</v>
      </c>
      <c r="AM9" s="234" t="s">
        <v>50</v>
      </c>
      <c r="AN9" s="234" t="s">
        <v>50</v>
      </c>
      <c r="AO9" s="4" t="s">
        <v>19</v>
      </c>
      <c r="AP9" s="77" t="s">
        <v>179</v>
      </c>
      <c r="AQ9" s="77"/>
      <c r="AR9" s="77"/>
      <c r="AS9" s="77"/>
      <c r="AT9" s="77"/>
      <c r="AU9" s="77"/>
      <c r="AV9" s="77"/>
      <c r="AW9" s="77"/>
      <c r="AX9" s="77"/>
      <c r="AY9" s="77"/>
    </row>
    <row r="10" spans="1:52" ht="15" customHeight="1" x14ac:dyDescent="0.2">
      <c r="B10" s="6" t="s">
        <v>2</v>
      </c>
      <c r="C10" s="92" t="str">
        <f>AP12</f>
        <v>Emek Ortaokulu</v>
      </c>
      <c r="D10" s="92"/>
      <c r="E10" s="92"/>
      <c r="F10" s="92"/>
      <c r="G10" s="92"/>
      <c r="H10" s="92"/>
      <c r="I10" s="93"/>
      <c r="K10" s="12"/>
      <c r="L10" s="13"/>
      <c r="M10" s="13"/>
      <c r="N10" s="13"/>
      <c r="O10" s="13"/>
      <c r="P10" s="13"/>
      <c r="Q10" s="13"/>
      <c r="R10" s="13"/>
      <c r="T10" s="9"/>
      <c r="U10" s="10"/>
      <c r="V10" s="10"/>
      <c r="W10" s="10"/>
      <c r="X10" s="10"/>
      <c r="Y10" s="10"/>
      <c r="Z10" s="10"/>
      <c r="AA10" s="10"/>
      <c r="AC10" s="3" t="s">
        <v>20</v>
      </c>
      <c r="AD10" s="234" t="s">
        <v>51</v>
      </c>
      <c r="AE10" s="234" t="s">
        <v>51</v>
      </c>
      <c r="AF10" s="234" t="s">
        <v>51</v>
      </c>
      <c r="AG10" s="234" t="s">
        <v>51</v>
      </c>
      <c r="AH10" s="234" t="s">
        <v>51</v>
      </c>
      <c r="AI10" s="234" t="s">
        <v>51</v>
      </c>
      <c r="AJ10" s="234" t="s">
        <v>51</v>
      </c>
      <c r="AK10" s="234" t="s">
        <v>51</v>
      </c>
      <c r="AL10" s="234" t="s">
        <v>51</v>
      </c>
      <c r="AM10" s="234" t="s">
        <v>51</v>
      </c>
      <c r="AN10" s="234" t="s">
        <v>51</v>
      </c>
      <c r="AO10" s="4" t="s">
        <v>21</v>
      </c>
      <c r="AP10" s="77" t="s">
        <v>180</v>
      </c>
      <c r="AQ10" s="77"/>
      <c r="AR10" s="77"/>
      <c r="AS10" s="77"/>
      <c r="AT10" s="77"/>
      <c r="AU10" s="77"/>
      <c r="AV10" s="77"/>
      <c r="AW10" s="77"/>
      <c r="AX10" s="77"/>
      <c r="AY10" s="77"/>
    </row>
    <row r="11" spans="1:52" ht="15" customHeight="1" x14ac:dyDescent="0.2">
      <c r="B11" s="7" t="s">
        <v>7</v>
      </c>
      <c r="C11" s="72" t="str">
        <f>AP13</f>
        <v>Şehit Umut Aytekin OO.</v>
      </c>
      <c r="D11" s="72"/>
      <c r="E11" s="72"/>
      <c r="F11" s="72"/>
      <c r="G11" s="72"/>
      <c r="H11" s="72"/>
      <c r="I11" s="73"/>
      <c r="K11" s="12"/>
      <c r="L11" s="13"/>
      <c r="M11" s="13"/>
      <c r="N11" s="13"/>
      <c r="O11" s="13"/>
      <c r="P11" s="13"/>
      <c r="Q11" s="13"/>
      <c r="R11" s="13"/>
      <c r="T11" s="9"/>
      <c r="U11" s="10"/>
      <c r="V11" s="10"/>
      <c r="W11" s="10"/>
      <c r="X11" s="10"/>
      <c r="Y11" s="10"/>
      <c r="Z11" s="10"/>
      <c r="AA11" s="10"/>
      <c r="AC11" s="3" t="s">
        <v>22</v>
      </c>
      <c r="AD11" s="234" t="s">
        <v>52</v>
      </c>
      <c r="AE11" s="234" t="s">
        <v>52</v>
      </c>
      <c r="AF11" s="234" t="s">
        <v>52</v>
      </c>
      <c r="AG11" s="234" t="s">
        <v>52</v>
      </c>
      <c r="AH11" s="234" t="s">
        <v>52</v>
      </c>
      <c r="AI11" s="234" t="s">
        <v>52</v>
      </c>
      <c r="AJ11" s="234" t="s">
        <v>52</v>
      </c>
      <c r="AK11" s="234" t="s">
        <v>52</v>
      </c>
      <c r="AL11" s="234" t="s">
        <v>52</v>
      </c>
      <c r="AM11" s="234" t="s">
        <v>52</v>
      </c>
      <c r="AN11" s="234" t="s">
        <v>52</v>
      </c>
      <c r="AO11" s="4" t="s">
        <v>23</v>
      </c>
      <c r="AP11" s="77" t="s">
        <v>181</v>
      </c>
      <c r="AQ11" s="77"/>
      <c r="AR11" s="77"/>
      <c r="AS11" s="77"/>
      <c r="AT11" s="77"/>
      <c r="AU11" s="77"/>
      <c r="AV11" s="77"/>
      <c r="AW11" s="77"/>
      <c r="AX11" s="77"/>
      <c r="AY11" s="77"/>
    </row>
    <row r="12" spans="1:52" ht="15" customHeight="1" thickBot="1" x14ac:dyDescent="0.25">
      <c r="B12" s="8" t="s">
        <v>9</v>
      </c>
      <c r="C12" s="78" t="str">
        <f>AP14</f>
        <v>Karabük Atatürk Ortaokulu</v>
      </c>
      <c r="D12" s="78"/>
      <c r="E12" s="78"/>
      <c r="F12" s="78"/>
      <c r="G12" s="78"/>
      <c r="H12" s="78"/>
      <c r="I12" s="79"/>
      <c r="K12" s="12"/>
      <c r="L12" s="13"/>
      <c r="M12" s="13"/>
      <c r="N12" s="13"/>
      <c r="O12" s="13"/>
      <c r="P12" s="13"/>
      <c r="Q12" s="13"/>
      <c r="R12" s="13"/>
      <c r="T12" s="9"/>
      <c r="U12" s="10"/>
      <c r="V12" s="10"/>
      <c r="W12" s="10"/>
      <c r="X12" s="10"/>
      <c r="Y12" s="10"/>
      <c r="Z12" s="10"/>
      <c r="AA12" s="10"/>
      <c r="AC12" s="3" t="s">
        <v>24</v>
      </c>
      <c r="AD12" s="234"/>
      <c r="AE12" s="234"/>
      <c r="AF12" s="234"/>
      <c r="AG12" s="234"/>
      <c r="AH12" s="234"/>
      <c r="AI12" s="234"/>
      <c r="AJ12" s="234"/>
      <c r="AK12" s="234"/>
      <c r="AL12" s="234"/>
      <c r="AM12" s="234"/>
      <c r="AN12" s="234"/>
      <c r="AO12" s="4" t="s">
        <v>25</v>
      </c>
      <c r="AP12" s="77" t="s">
        <v>148</v>
      </c>
      <c r="AQ12" s="77"/>
      <c r="AR12" s="77"/>
      <c r="AS12" s="77"/>
      <c r="AT12" s="77"/>
      <c r="AU12" s="77"/>
      <c r="AV12" s="77"/>
      <c r="AW12" s="77"/>
      <c r="AX12" s="77"/>
      <c r="AY12" s="77"/>
    </row>
    <row r="13" spans="1:52" ht="15" customHeight="1" x14ac:dyDescent="0.2">
      <c r="B13" s="9"/>
      <c r="C13" s="10"/>
      <c r="D13" s="10"/>
      <c r="E13" s="10"/>
      <c r="F13" s="10"/>
      <c r="G13" s="10"/>
      <c r="H13" s="10"/>
      <c r="I13" s="10"/>
      <c r="K13" s="12"/>
      <c r="L13" s="13"/>
      <c r="M13" s="13"/>
      <c r="N13" s="13"/>
      <c r="O13" s="13"/>
      <c r="P13" s="13"/>
      <c r="Q13" s="13"/>
      <c r="R13" s="13"/>
      <c r="T13" s="9"/>
      <c r="U13" s="10"/>
      <c r="V13" s="10"/>
      <c r="W13" s="10"/>
      <c r="X13" s="10"/>
      <c r="Y13" s="10"/>
      <c r="Z13" s="10"/>
      <c r="AA13" s="10"/>
      <c r="AC13" s="3" t="s">
        <v>26</v>
      </c>
      <c r="AD13" s="234" t="s">
        <v>54</v>
      </c>
      <c r="AE13" s="234" t="s">
        <v>54</v>
      </c>
      <c r="AF13" s="234" t="s">
        <v>54</v>
      </c>
      <c r="AG13" s="234" t="s">
        <v>54</v>
      </c>
      <c r="AH13" s="234" t="s">
        <v>54</v>
      </c>
      <c r="AI13" s="234" t="s">
        <v>54</v>
      </c>
      <c r="AJ13" s="234" t="s">
        <v>54</v>
      </c>
      <c r="AK13" s="234" t="s">
        <v>54</v>
      </c>
      <c r="AL13" s="234" t="s">
        <v>54</v>
      </c>
      <c r="AM13" s="234" t="s">
        <v>54</v>
      </c>
      <c r="AN13" s="234" t="s">
        <v>54</v>
      </c>
      <c r="AO13" s="4" t="s">
        <v>27</v>
      </c>
      <c r="AP13" s="77" t="s">
        <v>182</v>
      </c>
      <c r="AQ13" s="77"/>
      <c r="AR13" s="77"/>
      <c r="AS13" s="77"/>
      <c r="AT13" s="77"/>
      <c r="AU13" s="77"/>
      <c r="AV13" s="77"/>
      <c r="AW13" s="77"/>
      <c r="AX13" s="77"/>
      <c r="AY13" s="77"/>
    </row>
    <row r="14" spans="1:52" ht="15" customHeight="1" thickBot="1" x14ac:dyDescent="0.25">
      <c r="B14" s="9"/>
      <c r="C14" s="10"/>
      <c r="D14" s="10"/>
      <c r="E14" s="10"/>
      <c r="F14" s="10"/>
      <c r="G14" s="10"/>
      <c r="H14" s="10"/>
      <c r="I14" s="10"/>
      <c r="K14" s="12"/>
      <c r="L14" s="13"/>
      <c r="M14" s="13"/>
      <c r="N14" s="13"/>
      <c r="O14" s="13"/>
      <c r="P14" s="13"/>
      <c r="Q14" s="13"/>
      <c r="R14" s="13"/>
      <c r="T14" s="9"/>
      <c r="U14" s="10"/>
      <c r="V14" s="10"/>
      <c r="W14" s="10"/>
      <c r="X14" s="10"/>
      <c r="Y14" s="10"/>
      <c r="Z14" s="10"/>
      <c r="AA14" s="10"/>
      <c r="AC14" s="3" t="s">
        <v>28</v>
      </c>
      <c r="AD14" s="234"/>
      <c r="AE14" s="234"/>
      <c r="AF14" s="234"/>
      <c r="AG14" s="234"/>
      <c r="AH14" s="234"/>
      <c r="AI14" s="234"/>
      <c r="AJ14" s="234"/>
      <c r="AK14" s="234"/>
      <c r="AL14" s="234"/>
      <c r="AM14" s="234"/>
      <c r="AN14" s="234"/>
      <c r="AO14" s="4" t="s">
        <v>29</v>
      </c>
      <c r="AP14" s="77" t="s">
        <v>55</v>
      </c>
      <c r="AQ14" s="77"/>
      <c r="AR14" s="77"/>
      <c r="AS14" s="77"/>
      <c r="AT14" s="77"/>
      <c r="AU14" s="77"/>
      <c r="AV14" s="77"/>
      <c r="AW14" s="77"/>
      <c r="AX14" s="77"/>
      <c r="AY14" s="77"/>
    </row>
    <row r="15" spans="1:52" ht="15" customHeight="1" x14ac:dyDescent="0.2">
      <c r="A15" s="80" t="s">
        <v>30</v>
      </c>
      <c r="B15" s="83" t="s">
        <v>31</v>
      </c>
      <c r="C15" s="84"/>
      <c r="D15" s="85"/>
      <c r="E15" s="83" t="s">
        <v>32</v>
      </c>
      <c r="F15" s="85"/>
      <c r="G15" s="83" t="s">
        <v>33</v>
      </c>
      <c r="H15" s="84"/>
      <c r="I15" s="85"/>
      <c r="J15" s="225" t="s">
        <v>0</v>
      </c>
      <c r="K15" s="226"/>
      <c r="L15" s="226"/>
      <c r="M15" s="226"/>
      <c r="N15" s="226"/>
      <c r="O15" s="226"/>
      <c r="P15" s="226"/>
      <c r="Q15" s="226"/>
      <c r="R15" s="226"/>
      <c r="S15" s="226"/>
      <c r="T15" s="226"/>
      <c r="U15" s="226"/>
      <c r="V15" s="226"/>
      <c r="W15" s="226"/>
      <c r="X15" s="226"/>
      <c r="Y15" s="226"/>
      <c r="Z15" s="226"/>
      <c r="AA15" s="227"/>
      <c r="AC15" s="12"/>
      <c r="AD15" s="165"/>
      <c r="AE15" s="165"/>
      <c r="AF15" s="165"/>
      <c r="AG15" s="165"/>
      <c r="AH15" s="165"/>
      <c r="AI15" s="165"/>
      <c r="AJ15" s="165"/>
      <c r="AK15" s="165"/>
      <c r="AL15" s="165"/>
      <c r="AM15" s="165"/>
      <c r="AN15" s="165"/>
      <c r="AO15" s="14"/>
      <c r="AP15" s="166"/>
      <c r="AQ15" s="166"/>
      <c r="AR15" s="166"/>
      <c r="AS15" s="166"/>
      <c r="AT15" s="166"/>
      <c r="AU15" s="166"/>
      <c r="AV15" s="166"/>
      <c r="AW15" s="166"/>
      <c r="AX15" s="166"/>
      <c r="AY15" s="166"/>
    </row>
    <row r="16" spans="1:52" ht="15" customHeight="1" x14ac:dyDescent="0.2">
      <c r="A16" s="81"/>
      <c r="B16" s="86"/>
      <c r="C16" s="87"/>
      <c r="D16" s="88"/>
      <c r="E16" s="86"/>
      <c r="F16" s="88"/>
      <c r="G16" s="86"/>
      <c r="H16" s="87"/>
      <c r="I16" s="88"/>
      <c r="J16" s="228"/>
      <c r="K16" s="229"/>
      <c r="L16" s="229"/>
      <c r="M16" s="229"/>
      <c r="N16" s="229"/>
      <c r="O16" s="229"/>
      <c r="P16" s="229"/>
      <c r="Q16" s="229"/>
      <c r="R16" s="229"/>
      <c r="S16" s="229"/>
      <c r="T16" s="229"/>
      <c r="U16" s="229"/>
      <c r="V16" s="229"/>
      <c r="W16" s="229"/>
      <c r="X16" s="229"/>
      <c r="Y16" s="229"/>
      <c r="Z16" s="229"/>
      <c r="AA16" s="230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</row>
    <row r="17" spans="1:52" ht="15" customHeight="1" thickBot="1" x14ac:dyDescent="0.25">
      <c r="A17" s="82"/>
      <c r="B17" s="89"/>
      <c r="C17" s="90"/>
      <c r="D17" s="91"/>
      <c r="E17" s="89"/>
      <c r="F17" s="91"/>
      <c r="G17" s="89"/>
      <c r="H17" s="90"/>
      <c r="I17" s="91"/>
      <c r="J17" s="231"/>
      <c r="K17" s="232"/>
      <c r="L17" s="232"/>
      <c r="M17" s="232"/>
      <c r="N17" s="232"/>
      <c r="O17" s="232"/>
      <c r="P17" s="232"/>
      <c r="Q17" s="232"/>
      <c r="R17" s="232"/>
      <c r="S17" s="232"/>
      <c r="T17" s="232"/>
      <c r="U17" s="232"/>
      <c r="V17" s="232"/>
      <c r="W17" s="232"/>
      <c r="X17" s="232"/>
      <c r="Y17" s="232"/>
      <c r="Z17" s="232"/>
      <c r="AA17" s="233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</row>
    <row r="18" spans="1:52" ht="15" customHeight="1" x14ac:dyDescent="0.2">
      <c r="A18" s="15">
        <v>1</v>
      </c>
      <c r="B18" s="109">
        <v>45979</v>
      </c>
      <c r="C18" s="110"/>
      <c r="D18" s="111"/>
      <c r="E18" s="68">
        <v>0.41666666666666669</v>
      </c>
      <c r="F18" s="67"/>
      <c r="G18" s="118" t="s">
        <v>201</v>
      </c>
      <c r="H18" s="119"/>
      <c r="I18" s="120"/>
      <c r="J18" s="148" t="str">
        <f>CONCATENATE(C5," ","-"," ",C6)</f>
        <v>ÖZEL KARABÜK FİNAL O.O. - ÖZEL KARABÜK BAHÇEŞEHİR O.O.</v>
      </c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9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</row>
    <row r="19" spans="1:52" ht="15" customHeight="1" x14ac:dyDescent="0.2">
      <c r="A19" s="16">
        <v>2</v>
      </c>
      <c r="B19" s="112"/>
      <c r="C19" s="113"/>
      <c r="D19" s="114"/>
      <c r="E19" s="58">
        <v>0.5</v>
      </c>
      <c r="F19" s="58"/>
      <c r="G19" s="121"/>
      <c r="H19" s="122"/>
      <c r="I19" s="123"/>
      <c r="J19" s="146" t="str">
        <f>CONCATENATE(L5," ","-"," ",L6)</f>
        <v>Ünsal Tülbentçi OO. - TED KARABÜK KOLEJİ VAKFI ÖZEL OO.</v>
      </c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14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</row>
    <row r="20" spans="1:52" ht="15" customHeight="1" thickBot="1" x14ac:dyDescent="0.25">
      <c r="A20" s="16">
        <v>3</v>
      </c>
      <c r="B20" s="150"/>
      <c r="C20" s="151"/>
      <c r="D20" s="152"/>
      <c r="E20" s="58">
        <v>0.58333333333333337</v>
      </c>
      <c r="F20" s="58"/>
      <c r="G20" s="121"/>
      <c r="H20" s="122"/>
      <c r="I20" s="123"/>
      <c r="J20" s="146" t="str">
        <f>CONCATENATE(U5," ","-"," ",U6)</f>
        <v>Mermer Ortaokulu - Hoca Ahmet Yesevi İ.HO.</v>
      </c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  <c r="AA20" s="147"/>
      <c r="AC20" s="17"/>
      <c r="AD20" s="17"/>
      <c r="AE20" s="17"/>
      <c r="AF20" s="21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</row>
    <row r="21" spans="1:52" ht="15" customHeight="1" x14ac:dyDescent="0.2">
      <c r="A21" s="19">
        <v>4</v>
      </c>
      <c r="B21" s="182">
        <v>45981</v>
      </c>
      <c r="C21" s="183"/>
      <c r="D21" s="184"/>
      <c r="E21" s="194">
        <v>0.41666666666666669</v>
      </c>
      <c r="F21" s="195"/>
      <c r="G21" s="121"/>
      <c r="H21" s="122"/>
      <c r="I21" s="123"/>
      <c r="J21" s="144" t="str">
        <f>CONCATENATE(C10," ","-"," ",C11)</f>
        <v>Emek Ortaokulu - Şehit Umut Aytekin OO.</v>
      </c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144"/>
      <c r="AA21" s="145"/>
      <c r="AC21" s="17"/>
      <c r="AD21" s="17"/>
      <c r="AE21" s="17"/>
      <c r="AF21" s="21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</row>
    <row r="22" spans="1:52" ht="15" customHeight="1" x14ac:dyDescent="0.2">
      <c r="A22" s="19">
        <v>5</v>
      </c>
      <c r="B22" s="185"/>
      <c r="C22" s="186"/>
      <c r="D22" s="187"/>
      <c r="E22" s="105">
        <v>0.5</v>
      </c>
      <c r="F22" s="105"/>
      <c r="G22" s="121"/>
      <c r="H22" s="122"/>
      <c r="I22" s="123"/>
      <c r="J22" s="144" t="str">
        <f>CONCATENATE(C7," ","-"," ",C5)</f>
        <v>Fazlı Yeşilyurt OO. - ÖZEL KARABÜK FİNAL O.O.</v>
      </c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  <c r="Z22" s="144"/>
      <c r="AA22" s="145"/>
      <c r="AC22" s="17"/>
      <c r="AD22" s="17"/>
      <c r="AE22" s="17"/>
      <c r="AF22" s="21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</row>
    <row r="23" spans="1:52" ht="15" customHeight="1" thickBot="1" x14ac:dyDescent="0.25">
      <c r="A23" s="19">
        <v>6</v>
      </c>
      <c r="B23" s="200"/>
      <c r="C23" s="201"/>
      <c r="D23" s="202"/>
      <c r="E23" s="105">
        <v>0.58333333333333337</v>
      </c>
      <c r="F23" s="105"/>
      <c r="G23" s="121"/>
      <c r="H23" s="122"/>
      <c r="I23" s="123"/>
      <c r="J23" s="144" t="str">
        <f>CONCATENATE(L7," ","-"," ",L5)</f>
        <v>Yunus Emre OO. - Ünsal Tülbentçi OO.</v>
      </c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4"/>
      <c r="Z23" s="144"/>
      <c r="AA23" s="145"/>
      <c r="AC23" s="17"/>
      <c r="AD23" s="17"/>
      <c r="AE23" s="17"/>
      <c r="AF23" s="21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</row>
    <row r="24" spans="1:52" ht="15" customHeight="1" x14ac:dyDescent="0.2">
      <c r="A24" s="16">
        <v>7</v>
      </c>
      <c r="B24" s="109">
        <v>45985</v>
      </c>
      <c r="C24" s="110"/>
      <c r="D24" s="111"/>
      <c r="E24" s="68">
        <v>0.41666666666666669</v>
      </c>
      <c r="F24" s="67"/>
      <c r="G24" s="121"/>
      <c r="H24" s="122"/>
      <c r="I24" s="123"/>
      <c r="J24" s="146" t="str">
        <f>CONCATENATE(U7," ","-"," ",U5)</f>
        <v>Şehit Murat Akdemir Anadolu İ.H.L. - Mermer Ortaokulu</v>
      </c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6"/>
      <c r="Y24" s="146"/>
      <c r="Z24" s="146"/>
      <c r="AA24" s="147"/>
      <c r="AC24" s="17"/>
      <c r="AD24" s="17"/>
      <c r="AE24" s="17"/>
      <c r="AF24" s="21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</row>
    <row r="25" spans="1:52" ht="15" customHeight="1" x14ac:dyDescent="0.2">
      <c r="A25" s="16">
        <v>8</v>
      </c>
      <c r="B25" s="112"/>
      <c r="C25" s="113"/>
      <c r="D25" s="114"/>
      <c r="E25" s="58">
        <v>0.5</v>
      </c>
      <c r="F25" s="58"/>
      <c r="G25" s="121"/>
      <c r="H25" s="122"/>
      <c r="I25" s="123"/>
      <c r="J25" s="146" t="str">
        <f>CONCATENATE(C12," ","-"," ",C10)</f>
        <v>Karabük Atatürk Ortaokulu - Emek Ortaokulu</v>
      </c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  <c r="AA25" s="147"/>
      <c r="AC25" s="17"/>
      <c r="AD25" s="17"/>
      <c r="AE25" s="17"/>
      <c r="AF25" s="21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</row>
    <row r="26" spans="1:52" ht="15" customHeight="1" thickBot="1" x14ac:dyDescent="0.25">
      <c r="A26" s="16">
        <v>9</v>
      </c>
      <c r="B26" s="150"/>
      <c r="C26" s="151"/>
      <c r="D26" s="152"/>
      <c r="E26" s="58">
        <v>0.58333333333333337</v>
      </c>
      <c r="F26" s="58"/>
      <c r="G26" s="121"/>
      <c r="H26" s="122"/>
      <c r="I26" s="123"/>
      <c r="J26" s="146" t="str">
        <f>CONCATENATE(C6," ","-"," ",C7)</f>
        <v>ÖZEL KARABÜK BAHÇEŞEHİR O.O. - Fazlı Yeşilyurt OO.</v>
      </c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  <c r="W26" s="146"/>
      <c r="X26" s="146"/>
      <c r="Y26" s="146"/>
      <c r="Z26" s="146"/>
      <c r="AA26" s="147"/>
      <c r="AC26" s="17"/>
      <c r="AD26" s="17"/>
      <c r="AE26" s="17"/>
      <c r="AF26" s="21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</row>
    <row r="27" spans="1:52" ht="15" customHeight="1" x14ac:dyDescent="0.2">
      <c r="A27" s="19">
        <v>10</v>
      </c>
      <c r="B27" s="182">
        <v>45987</v>
      </c>
      <c r="C27" s="183"/>
      <c r="D27" s="184"/>
      <c r="E27" s="194">
        <v>0.41666666666666669</v>
      </c>
      <c r="F27" s="195"/>
      <c r="G27" s="121"/>
      <c r="H27" s="122"/>
      <c r="I27" s="123"/>
      <c r="J27" s="144" t="str">
        <f>CONCATENATE(L6," ","-"," ",L7)</f>
        <v>TED KARABÜK KOLEJİ VAKFI ÖZEL OO. - Yunus Emre OO.</v>
      </c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4"/>
      <c r="Z27" s="144"/>
      <c r="AA27" s="145"/>
      <c r="AC27" s="17"/>
      <c r="AD27" s="17"/>
      <c r="AE27" s="17"/>
      <c r="AF27" s="21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</row>
    <row r="28" spans="1:52" ht="15" customHeight="1" x14ac:dyDescent="0.2">
      <c r="A28" s="19">
        <v>11</v>
      </c>
      <c r="B28" s="185"/>
      <c r="C28" s="186"/>
      <c r="D28" s="187"/>
      <c r="E28" s="105">
        <v>0.5</v>
      </c>
      <c r="F28" s="105"/>
      <c r="G28" s="121"/>
      <c r="H28" s="122"/>
      <c r="I28" s="123"/>
      <c r="J28" s="144" t="str">
        <f>CONCATENATE(U6," ","-"," ",U7)</f>
        <v>Hoca Ahmet Yesevi İ.HO. - Şehit Murat Akdemir Anadolu İ.H.L.</v>
      </c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4"/>
      <c r="Y28" s="144"/>
      <c r="Z28" s="144"/>
      <c r="AA28" s="145"/>
      <c r="AC28" s="17"/>
      <c r="AD28" s="17"/>
      <c r="AE28" s="17"/>
      <c r="AF28" s="21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</row>
    <row r="29" spans="1:52" ht="15" customHeight="1" x14ac:dyDescent="0.2">
      <c r="A29" s="19">
        <v>12</v>
      </c>
      <c r="B29" s="200"/>
      <c r="C29" s="201"/>
      <c r="D29" s="202"/>
      <c r="E29" s="105">
        <v>0.58333333333333337</v>
      </c>
      <c r="F29" s="105"/>
      <c r="G29" s="121"/>
      <c r="H29" s="122"/>
      <c r="I29" s="123"/>
      <c r="J29" s="144" t="str">
        <f>CONCATENATE(C11," ","-"," ",C12)</f>
        <v>Şehit Umut Aytekin OO. - Karabük Atatürk Ortaokulu</v>
      </c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4"/>
      <c r="Z29" s="144"/>
      <c r="AA29" s="145"/>
      <c r="AC29" s="17"/>
      <c r="AD29" s="17"/>
      <c r="AE29" s="17"/>
      <c r="AF29" s="21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</row>
    <row r="30" spans="1:52" ht="15" customHeight="1" x14ac:dyDescent="0.2">
      <c r="A30" s="16">
        <v>13</v>
      </c>
      <c r="B30" s="162">
        <v>45989</v>
      </c>
      <c r="C30" s="163"/>
      <c r="D30" s="164"/>
      <c r="E30" s="58">
        <v>0.41666666666666669</v>
      </c>
      <c r="F30" s="58"/>
      <c r="G30" s="121"/>
      <c r="H30" s="122"/>
      <c r="I30" s="123"/>
      <c r="J30" s="146" t="s">
        <v>40</v>
      </c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7"/>
      <c r="AC30" s="17"/>
      <c r="AD30" s="17"/>
      <c r="AE30" s="17"/>
      <c r="AF30" s="21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</row>
    <row r="31" spans="1:52" ht="15" customHeight="1" thickBot="1" x14ac:dyDescent="0.25">
      <c r="A31" s="16">
        <v>14</v>
      </c>
      <c r="B31" s="150"/>
      <c r="C31" s="151"/>
      <c r="D31" s="152"/>
      <c r="E31" s="58">
        <v>0.58333333333333337</v>
      </c>
      <c r="F31" s="58"/>
      <c r="G31" s="121"/>
      <c r="H31" s="122"/>
      <c r="I31" s="123"/>
      <c r="J31" s="146" t="s">
        <v>41</v>
      </c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7"/>
      <c r="AF31" s="21"/>
    </row>
    <row r="32" spans="1:52" ht="15" customHeight="1" x14ac:dyDescent="0.2">
      <c r="A32" s="19">
        <v>15</v>
      </c>
      <c r="B32" s="182">
        <v>45994</v>
      </c>
      <c r="C32" s="183"/>
      <c r="D32" s="184"/>
      <c r="E32" s="194">
        <v>0.41666666666666669</v>
      </c>
      <c r="F32" s="195"/>
      <c r="G32" s="121"/>
      <c r="H32" s="122"/>
      <c r="I32" s="123"/>
      <c r="J32" s="144" t="s">
        <v>42</v>
      </c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144"/>
      <c r="Z32" s="144"/>
      <c r="AA32" s="145"/>
    </row>
    <row r="33" spans="1:27" ht="15" customHeight="1" thickBot="1" x14ac:dyDescent="0.25">
      <c r="A33" s="20">
        <v>16</v>
      </c>
      <c r="B33" s="188"/>
      <c r="C33" s="189"/>
      <c r="D33" s="190"/>
      <c r="E33" s="105">
        <v>0.5</v>
      </c>
      <c r="F33" s="105"/>
      <c r="G33" s="124"/>
      <c r="H33" s="125"/>
      <c r="I33" s="126"/>
      <c r="J33" s="141" t="s">
        <v>43</v>
      </c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41"/>
      <c r="AA33" s="142"/>
    </row>
    <row r="34" spans="1:27" ht="15" customHeight="1" x14ac:dyDescent="0.2">
      <c r="A34" s="42"/>
    </row>
    <row r="35" spans="1:27" ht="15" customHeight="1" x14ac:dyDescent="0.2">
      <c r="A35" s="45" t="s">
        <v>207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Y35" s="18"/>
      <c r="Z35" s="18"/>
      <c r="AA35" s="18"/>
    </row>
    <row r="36" spans="1:27" ht="15" customHeight="1" x14ac:dyDescent="0.2">
      <c r="A36" s="45" t="s">
        <v>208</v>
      </c>
      <c r="B36" s="45"/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Y36" s="18"/>
      <c r="Z36" s="18"/>
      <c r="AA36" s="18"/>
    </row>
    <row r="37" spans="1:27" ht="15" customHeight="1" x14ac:dyDescent="0.2">
      <c r="A37" s="45" t="s">
        <v>209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</row>
    <row r="38" spans="1:27" ht="15" customHeight="1" x14ac:dyDescent="0.2">
      <c r="A38" s="45" t="s">
        <v>210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</row>
    <row r="39" spans="1:27" ht="15" customHeight="1" x14ac:dyDescent="0.2">
      <c r="A39" s="53" t="s">
        <v>211</v>
      </c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</row>
    <row r="40" spans="1:27" ht="15" customHeight="1" x14ac:dyDescent="0.2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</row>
    <row r="41" spans="1:27" ht="15" customHeight="1" x14ac:dyDescent="0.25">
      <c r="A41" s="54"/>
      <c r="B41" s="54"/>
      <c r="C41" s="48"/>
    </row>
    <row r="42" spans="1:27" ht="15" customHeight="1" x14ac:dyDescent="0.2">
      <c r="A42" s="49" t="s">
        <v>212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</row>
    <row r="43" spans="1:27" ht="15" customHeight="1" x14ac:dyDescent="0.2">
      <c r="A43" s="26"/>
      <c r="B43" s="49" t="s">
        <v>213</v>
      </c>
      <c r="C43" s="49"/>
      <c r="D43" s="49"/>
      <c r="E43" s="49"/>
      <c r="F43" s="49"/>
      <c r="G43" s="49"/>
      <c r="H43" s="49"/>
      <c r="I43" s="49"/>
      <c r="J43" s="49"/>
      <c r="K43" s="49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</row>
    <row r="44" spans="1:27" ht="15" customHeight="1" x14ac:dyDescent="0.2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</row>
    <row r="45" spans="1:27" ht="15" customHeight="1" x14ac:dyDescent="0.2">
      <c r="A45" s="9"/>
      <c r="B45" s="26"/>
      <c r="C45" s="26"/>
      <c r="D45" s="26"/>
      <c r="E45" s="26"/>
      <c r="F45" s="26"/>
      <c r="G45" s="26"/>
      <c r="H45" s="26"/>
      <c r="I45" s="26"/>
      <c r="J45" s="55" t="s">
        <v>214</v>
      </c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</row>
    <row r="46" spans="1:27" ht="15" customHeight="1" x14ac:dyDescent="0.2">
      <c r="A46" s="9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</row>
    <row r="47" spans="1:27" ht="15" customHeight="1" x14ac:dyDescent="0.2">
      <c r="A47" s="42"/>
    </row>
    <row r="48" spans="1:27" ht="15" customHeight="1" x14ac:dyDescent="0.2">
      <c r="A48" s="42"/>
    </row>
    <row r="49" spans="1:1" ht="15" customHeight="1" x14ac:dyDescent="0.2">
      <c r="A49" s="42"/>
    </row>
  </sheetData>
  <sheetProtection selectLockedCells="1"/>
  <mergeCells count="94">
    <mergeCell ref="A39:V39"/>
    <mergeCell ref="A41:B41"/>
    <mergeCell ref="J45:V45"/>
    <mergeCell ref="A1:AA1"/>
    <mergeCell ref="A2:AA2"/>
    <mergeCell ref="B4:I4"/>
    <mergeCell ref="K4:R4"/>
    <mergeCell ref="T4:AA4"/>
    <mergeCell ref="C6:I6"/>
    <mergeCell ref="L6:R6"/>
    <mergeCell ref="U6:AA6"/>
    <mergeCell ref="C10:I10"/>
    <mergeCell ref="C11:I11"/>
    <mergeCell ref="C12:I12"/>
    <mergeCell ref="A15:A17"/>
    <mergeCell ref="B15:D17"/>
    <mergeCell ref="AC2:AN2"/>
    <mergeCell ref="AO2:AY2"/>
    <mergeCell ref="W3:Z3"/>
    <mergeCell ref="AD3:AN3"/>
    <mergeCell ref="AP3:AY3"/>
    <mergeCell ref="AD4:AN4"/>
    <mergeCell ref="AP4:AY4"/>
    <mergeCell ref="C5:I5"/>
    <mergeCell ref="L5:R5"/>
    <mergeCell ref="U5:AA5"/>
    <mergeCell ref="AD5:AN5"/>
    <mergeCell ref="AP5:AY5"/>
    <mergeCell ref="AD6:AN6"/>
    <mergeCell ref="AP6:AY6"/>
    <mergeCell ref="C7:I7"/>
    <mergeCell ref="L7:R7"/>
    <mergeCell ref="U7:AA7"/>
    <mergeCell ref="AD7:AN7"/>
    <mergeCell ref="AP7:AY7"/>
    <mergeCell ref="AD8:AN8"/>
    <mergeCell ref="AP8:AY8"/>
    <mergeCell ref="B9:I9"/>
    <mergeCell ref="AD9:AN9"/>
    <mergeCell ref="AP9:AY9"/>
    <mergeCell ref="AD10:AN10"/>
    <mergeCell ref="AP10:AY10"/>
    <mergeCell ref="AP15:AY15"/>
    <mergeCell ref="AD13:AN13"/>
    <mergeCell ref="AP13:AY13"/>
    <mergeCell ref="AD14:AN14"/>
    <mergeCell ref="AP14:AY14"/>
    <mergeCell ref="AD15:AN15"/>
    <mergeCell ref="AD11:AN11"/>
    <mergeCell ref="AP11:AY11"/>
    <mergeCell ref="AD12:AN12"/>
    <mergeCell ref="AP12:AY12"/>
    <mergeCell ref="E15:F17"/>
    <mergeCell ref="G15:I17"/>
    <mergeCell ref="J15:AA17"/>
    <mergeCell ref="J18:AA18"/>
    <mergeCell ref="E19:F19"/>
    <mergeCell ref="J19:AA19"/>
    <mergeCell ref="G18:I33"/>
    <mergeCell ref="E26:F26"/>
    <mergeCell ref="J26:AA26"/>
    <mergeCell ref="E27:F27"/>
    <mergeCell ref="J27:AA27"/>
    <mergeCell ref="B18:D20"/>
    <mergeCell ref="B21:D23"/>
    <mergeCell ref="E24:F24"/>
    <mergeCell ref="J24:AA24"/>
    <mergeCell ref="E25:F25"/>
    <mergeCell ref="J25:AA25"/>
    <mergeCell ref="E22:F22"/>
    <mergeCell ref="J22:AA22"/>
    <mergeCell ref="E23:F23"/>
    <mergeCell ref="J23:AA23"/>
    <mergeCell ref="B24:D26"/>
    <mergeCell ref="E20:F20"/>
    <mergeCell ref="J20:AA20"/>
    <mergeCell ref="E21:F21"/>
    <mergeCell ref="J21:AA21"/>
    <mergeCell ref="E18:F18"/>
    <mergeCell ref="B27:D29"/>
    <mergeCell ref="E32:F32"/>
    <mergeCell ref="J32:AA32"/>
    <mergeCell ref="E33:F33"/>
    <mergeCell ref="J33:AA33"/>
    <mergeCell ref="E30:F30"/>
    <mergeCell ref="J30:AA30"/>
    <mergeCell ref="E31:F31"/>
    <mergeCell ref="J31:AA31"/>
    <mergeCell ref="B30:D31"/>
    <mergeCell ref="B32:D33"/>
    <mergeCell ref="E28:F28"/>
    <mergeCell ref="J28:AA28"/>
    <mergeCell ref="E29:F29"/>
    <mergeCell ref="J29:AA29"/>
  </mergeCells>
  <printOptions horizontalCentered="1"/>
  <pageMargins left="0.15748031496062992" right="0.15748031496062992" top="0.19685039370078741" bottom="0.19685039370078741" header="0.19685039370078741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2"/>
  <sheetViews>
    <sheetView showGridLines="0" zoomScaleNormal="100" workbookViewId="0">
      <selection activeCell="BC24" sqref="BC24"/>
    </sheetView>
  </sheetViews>
  <sheetFormatPr defaultColWidth="3.7109375" defaultRowHeight="15" customHeight="1" x14ac:dyDescent="0.2"/>
  <cols>
    <col min="1" max="1" width="3.7109375" style="22" customWidth="1"/>
    <col min="2" max="16384" width="3.7109375" style="1"/>
  </cols>
  <sheetData>
    <row r="1" spans="1:49" ht="15.75" customHeight="1" x14ac:dyDescent="0.2">
      <c r="A1" s="94" t="s">
        <v>119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</row>
    <row r="2" spans="1:49" ht="15.75" customHeight="1" x14ac:dyDescent="0.2">
      <c r="A2" s="94" t="s">
        <v>124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Z2" s="95" t="s">
        <v>0</v>
      </c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6" t="s">
        <v>1</v>
      </c>
      <c r="AM2" s="96"/>
      <c r="AN2" s="96"/>
      <c r="AO2" s="96"/>
      <c r="AP2" s="96"/>
      <c r="AQ2" s="96"/>
      <c r="AR2" s="96"/>
      <c r="AS2" s="96"/>
      <c r="AT2" s="96"/>
      <c r="AU2" s="96"/>
      <c r="AV2" s="96"/>
    </row>
    <row r="3" spans="1:49" ht="15.75" thickBot="1" x14ac:dyDescent="0.25">
      <c r="U3" s="97"/>
      <c r="V3" s="97"/>
      <c r="W3" s="97"/>
      <c r="X3" s="97"/>
      <c r="Z3" s="3" t="s">
        <v>2</v>
      </c>
      <c r="AA3" s="74" t="s">
        <v>52</v>
      </c>
      <c r="AB3" s="75" t="s">
        <v>52</v>
      </c>
      <c r="AC3" s="75" t="s">
        <v>52</v>
      </c>
      <c r="AD3" s="75" t="s">
        <v>52</v>
      </c>
      <c r="AE3" s="75" t="s">
        <v>52</v>
      </c>
      <c r="AF3" s="75" t="s">
        <v>52</v>
      </c>
      <c r="AG3" s="75" t="s">
        <v>52</v>
      </c>
      <c r="AH3" s="75" t="s">
        <v>52</v>
      </c>
      <c r="AI3" s="75" t="s">
        <v>52</v>
      </c>
      <c r="AJ3" s="75" t="s">
        <v>52</v>
      </c>
      <c r="AK3" s="76" t="s">
        <v>52</v>
      </c>
      <c r="AL3" s="4" t="s">
        <v>3</v>
      </c>
      <c r="AM3" s="77" t="s">
        <v>3</v>
      </c>
      <c r="AN3" s="77"/>
      <c r="AO3" s="77"/>
      <c r="AP3" s="77"/>
      <c r="AQ3" s="77"/>
      <c r="AR3" s="77"/>
      <c r="AS3" s="77"/>
      <c r="AT3" s="77"/>
      <c r="AU3" s="77"/>
      <c r="AV3" s="77"/>
    </row>
    <row r="4" spans="1:49" ht="13.5" thickBot="1" x14ac:dyDescent="0.25">
      <c r="B4" s="98" t="s">
        <v>4</v>
      </c>
      <c r="C4" s="99"/>
      <c r="D4" s="99"/>
      <c r="E4" s="99"/>
      <c r="F4" s="99"/>
      <c r="G4" s="99"/>
      <c r="H4" s="99"/>
      <c r="I4" s="100"/>
      <c r="J4" s="5"/>
      <c r="K4" s="101"/>
      <c r="L4" s="101"/>
      <c r="M4" s="101"/>
      <c r="N4" s="101"/>
      <c r="O4" s="101"/>
      <c r="P4" s="101"/>
      <c r="Q4" s="101"/>
      <c r="R4" s="101"/>
      <c r="T4" s="101"/>
      <c r="U4" s="101"/>
      <c r="V4" s="101"/>
      <c r="W4" s="101"/>
      <c r="X4" s="101"/>
      <c r="Z4" s="3" t="s">
        <v>7</v>
      </c>
      <c r="AA4" s="102" t="s">
        <v>53</v>
      </c>
      <c r="AB4" s="103"/>
      <c r="AC4" s="103"/>
      <c r="AD4" s="103"/>
      <c r="AE4" s="103"/>
      <c r="AF4" s="103"/>
      <c r="AG4" s="103"/>
      <c r="AH4" s="103"/>
      <c r="AI4" s="103"/>
      <c r="AJ4" s="103"/>
      <c r="AK4" s="104"/>
      <c r="AL4" s="4" t="s">
        <v>8</v>
      </c>
      <c r="AM4" s="77" t="s">
        <v>8</v>
      </c>
      <c r="AN4" s="77"/>
      <c r="AO4" s="77"/>
      <c r="AP4" s="77"/>
      <c r="AQ4" s="77"/>
      <c r="AR4" s="77"/>
      <c r="AS4" s="77"/>
      <c r="AT4" s="77"/>
      <c r="AU4" s="77"/>
      <c r="AV4" s="77"/>
    </row>
    <row r="5" spans="1:49" ht="15" customHeight="1" x14ac:dyDescent="0.2">
      <c r="B5" s="6" t="s">
        <v>2</v>
      </c>
      <c r="C5" s="92" t="str">
        <f>AM3</f>
        <v>A1</v>
      </c>
      <c r="D5" s="92"/>
      <c r="E5" s="92"/>
      <c r="F5" s="92"/>
      <c r="G5" s="92"/>
      <c r="H5" s="92"/>
      <c r="I5" s="93"/>
      <c r="Z5" s="3" t="s">
        <v>9</v>
      </c>
      <c r="AA5" s="74"/>
      <c r="AB5" s="75"/>
      <c r="AC5" s="75"/>
      <c r="AD5" s="75"/>
      <c r="AE5" s="75"/>
      <c r="AF5" s="75"/>
      <c r="AG5" s="75"/>
      <c r="AH5" s="75"/>
      <c r="AI5" s="75"/>
      <c r="AJ5" s="75"/>
      <c r="AK5" s="76"/>
      <c r="AL5" s="4" t="s">
        <v>10</v>
      </c>
      <c r="AM5" s="77" t="s">
        <v>10</v>
      </c>
      <c r="AN5" s="77"/>
      <c r="AO5" s="77"/>
      <c r="AP5" s="77"/>
      <c r="AQ5" s="77"/>
      <c r="AR5" s="77"/>
      <c r="AS5" s="77"/>
      <c r="AT5" s="77"/>
      <c r="AU5" s="77"/>
      <c r="AV5" s="77"/>
    </row>
    <row r="6" spans="1:49" ht="15" customHeight="1" x14ac:dyDescent="0.2">
      <c r="B6" s="7" t="s">
        <v>7</v>
      </c>
      <c r="C6" s="72" t="str">
        <f>AM4</f>
        <v>A2</v>
      </c>
      <c r="D6" s="72"/>
      <c r="E6" s="72"/>
      <c r="F6" s="72"/>
      <c r="G6" s="72"/>
      <c r="H6" s="72"/>
      <c r="I6" s="73"/>
      <c r="Z6" s="3" t="s">
        <v>11</v>
      </c>
      <c r="AA6" s="74"/>
      <c r="AB6" s="75"/>
      <c r="AC6" s="75"/>
      <c r="AD6" s="75"/>
      <c r="AE6" s="75"/>
      <c r="AF6" s="75"/>
      <c r="AG6" s="75"/>
      <c r="AH6" s="75"/>
      <c r="AI6" s="75"/>
      <c r="AJ6" s="75"/>
      <c r="AK6" s="76"/>
      <c r="AL6" s="4" t="s">
        <v>56</v>
      </c>
      <c r="AM6" s="77" t="s">
        <v>56</v>
      </c>
      <c r="AN6" s="77"/>
      <c r="AO6" s="77"/>
      <c r="AP6" s="77"/>
      <c r="AQ6" s="77"/>
      <c r="AR6" s="77"/>
      <c r="AS6" s="77"/>
      <c r="AT6" s="77"/>
      <c r="AU6" s="77"/>
      <c r="AV6" s="77"/>
    </row>
    <row r="7" spans="1:49" ht="15" customHeight="1" x14ac:dyDescent="0.2">
      <c r="B7" s="7" t="s">
        <v>9</v>
      </c>
      <c r="C7" s="72" t="str">
        <f>AM5</f>
        <v>A3</v>
      </c>
      <c r="D7" s="72"/>
      <c r="E7" s="72"/>
      <c r="F7" s="72"/>
      <c r="G7" s="72"/>
      <c r="H7" s="72"/>
      <c r="I7" s="73"/>
    </row>
    <row r="8" spans="1:49" ht="13.5" thickBot="1" x14ac:dyDescent="0.25">
      <c r="B8" s="8" t="s">
        <v>11</v>
      </c>
      <c r="C8" s="78" t="str">
        <f>AM6</f>
        <v>A4</v>
      </c>
      <c r="D8" s="78"/>
      <c r="E8" s="78"/>
      <c r="F8" s="78"/>
      <c r="G8" s="78"/>
      <c r="H8" s="78"/>
      <c r="I8" s="79"/>
    </row>
    <row r="9" spans="1:49" ht="13.5" thickBot="1" x14ac:dyDescent="0.25">
      <c r="B9" s="9"/>
      <c r="C9" s="10"/>
      <c r="D9" s="10"/>
      <c r="E9" s="10"/>
      <c r="F9" s="10"/>
      <c r="G9" s="10"/>
      <c r="H9" s="10"/>
      <c r="I9" s="10"/>
    </row>
    <row r="10" spans="1:49" ht="15" customHeight="1" x14ac:dyDescent="0.2">
      <c r="A10" s="80" t="s">
        <v>30</v>
      </c>
      <c r="B10" s="83" t="s">
        <v>31</v>
      </c>
      <c r="C10" s="84"/>
      <c r="D10" s="85"/>
      <c r="E10" s="83" t="s">
        <v>32</v>
      </c>
      <c r="F10" s="85"/>
      <c r="G10" s="83" t="s">
        <v>33</v>
      </c>
      <c r="H10" s="84"/>
      <c r="I10" s="85"/>
      <c r="J10" s="83" t="s">
        <v>0</v>
      </c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5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</row>
    <row r="11" spans="1:49" ht="15" customHeight="1" x14ac:dyDescent="0.2">
      <c r="A11" s="81"/>
      <c r="B11" s="86"/>
      <c r="C11" s="87"/>
      <c r="D11" s="88"/>
      <c r="E11" s="86"/>
      <c r="F11" s="88"/>
      <c r="G11" s="86"/>
      <c r="H11" s="87"/>
      <c r="I11" s="88"/>
      <c r="J11" s="86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8"/>
      <c r="AB11" s="27"/>
    </row>
    <row r="12" spans="1:49" thickBot="1" x14ac:dyDescent="0.25">
      <c r="A12" s="82"/>
      <c r="B12" s="89"/>
      <c r="C12" s="90"/>
      <c r="D12" s="91"/>
      <c r="E12" s="89"/>
      <c r="F12" s="91"/>
      <c r="G12" s="89"/>
      <c r="H12" s="90"/>
      <c r="I12" s="91"/>
      <c r="J12" s="89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1"/>
      <c r="AB12" s="27"/>
      <c r="AT12" s="26"/>
      <c r="AU12" s="26"/>
      <c r="AV12" s="26"/>
      <c r="AW12" s="26"/>
    </row>
    <row r="13" spans="1:49" ht="15" customHeight="1" x14ac:dyDescent="0.2">
      <c r="A13" s="6">
        <v>1</v>
      </c>
      <c r="B13" s="67" t="s">
        <v>34</v>
      </c>
      <c r="C13" s="67"/>
      <c r="D13" s="67"/>
      <c r="E13" s="68">
        <v>0</v>
      </c>
      <c r="F13" s="67"/>
      <c r="G13" s="69" t="s">
        <v>57</v>
      </c>
      <c r="H13" s="69"/>
      <c r="I13" s="69"/>
      <c r="J13" s="70" t="str">
        <f>CONCATENATE(C5," ","-"," ",C8)</f>
        <v>A1 - A4</v>
      </c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1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</row>
    <row r="14" spans="1:49" ht="15" customHeight="1" x14ac:dyDescent="0.2">
      <c r="A14" s="7">
        <v>2</v>
      </c>
      <c r="B14" s="57" t="s">
        <v>34</v>
      </c>
      <c r="C14" s="57"/>
      <c r="D14" s="57"/>
      <c r="E14" s="58">
        <v>0</v>
      </c>
      <c r="F14" s="57"/>
      <c r="G14" s="59" t="s">
        <v>39</v>
      </c>
      <c r="H14" s="59"/>
      <c r="I14" s="59"/>
      <c r="J14" s="60" t="str">
        <f>CONCATENATE(C6," ","-"," ",C7)</f>
        <v>A2 - A3</v>
      </c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1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</row>
    <row r="15" spans="1:49" ht="15" customHeight="1" x14ac:dyDescent="0.2">
      <c r="A15" s="7">
        <v>3</v>
      </c>
      <c r="B15" s="57" t="s">
        <v>36</v>
      </c>
      <c r="C15" s="57"/>
      <c r="D15" s="57"/>
      <c r="E15" s="58">
        <v>0</v>
      </c>
      <c r="F15" s="57"/>
      <c r="G15" s="59" t="s">
        <v>58</v>
      </c>
      <c r="H15" s="59"/>
      <c r="I15" s="59"/>
      <c r="J15" s="60" t="str">
        <f>CONCATENATE(C5," ","-"," ",C7)</f>
        <v>A1 - A3</v>
      </c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1"/>
      <c r="Z15" s="17"/>
      <c r="AA15" s="17"/>
      <c r="AB15" s="17"/>
      <c r="AC15" s="17"/>
      <c r="AD15" s="2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</row>
    <row r="16" spans="1:49" ht="15" customHeight="1" x14ac:dyDescent="0.2">
      <c r="A16" s="7">
        <v>4</v>
      </c>
      <c r="B16" s="57" t="s">
        <v>36</v>
      </c>
      <c r="C16" s="57"/>
      <c r="D16" s="57"/>
      <c r="E16" s="58">
        <v>0</v>
      </c>
      <c r="F16" s="57"/>
      <c r="G16" s="59" t="s">
        <v>59</v>
      </c>
      <c r="H16" s="59"/>
      <c r="I16" s="59"/>
      <c r="J16" s="60" t="str">
        <f>CONCATENATE(C8," ","-"," ",C6)</f>
        <v>A4 - A2</v>
      </c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1"/>
      <c r="Z16" s="17"/>
      <c r="AA16" s="17"/>
      <c r="AB16" s="17"/>
      <c r="AC16" s="17"/>
      <c r="AD16" s="2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</row>
    <row r="17" spans="1:49" ht="15" customHeight="1" x14ac:dyDescent="0.2">
      <c r="A17" s="7">
        <v>5</v>
      </c>
      <c r="B17" s="57" t="s">
        <v>38</v>
      </c>
      <c r="C17" s="57"/>
      <c r="D17" s="57"/>
      <c r="E17" s="58">
        <v>0</v>
      </c>
      <c r="F17" s="57"/>
      <c r="G17" s="59" t="s">
        <v>35</v>
      </c>
      <c r="H17" s="59"/>
      <c r="I17" s="59"/>
      <c r="J17" s="60" t="str">
        <f>CONCATENATE(C5," ","-"," ",C6)</f>
        <v>A1 - A2</v>
      </c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1"/>
      <c r="Z17" s="17"/>
      <c r="AA17" s="17"/>
      <c r="AB17" s="17"/>
      <c r="AC17" s="17"/>
      <c r="AD17" s="2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</row>
    <row r="18" spans="1:49" ht="15" customHeight="1" thickBot="1" x14ac:dyDescent="0.25">
      <c r="A18" s="8">
        <v>6</v>
      </c>
      <c r="B18" s="62" t="s">
        <v>38</v>
      </c>
      <c r="C18" s="62"/>
      <c r="D18" s="62"/>
      <c r="E18" s="63">
        <v>0</v>
      </c>
      <c r="F18" s="62"/>
      <c r="G18" s="64" t="s">
        <v>60</v>
      </c>
      <c r="H18" s="64"/>
      <c r="I18" s="64"/>
      <c r="J18" s="65" t="str">
        <f>CONCATENATE(C7," ","-"," ",C8)</f>
        <v>A3 - A4</v>
      </c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6"/>
      <c r="AE18" s="27"/>
    </row>
    <row r="19" spans="1:49" ht="15" customHeight="1" x14ac:dyDescent="0.2">
      <c r="A19" s="44"/>
      <c r="AE19" s="27"/>
    </row>
    <row r="20" spans="1:49" ht="15" customHeight="1" x14ac:dyDescent="0.2">
      <c r="A20" s="46" t="s">
        <v>207</v>
      </c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AE20" s="27"/>
    </row>
    <row r="21" spans="1:49" ht="15" customHeight="1" x14ac:dyDescent="0.2">
      <c r="A21" s="46" t="s">
        <v>208</v>
      </c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AE21" s="27"/>
    </row>
    <row r="22" spans="1:49" ht="15" customHeight="1" x14ac:dyDescent="0.2">
      <c r="A22" s="46" t="s">
        <v>209</v>
      </c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</row>
    <row r="23" spans="1:49" ht="15" customHeight="1" x14ac:dyDescent="0.2">
      <c r="A23" s="46" t="s">
        <v>210</v>
      </c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</row>
    <row r="24" spans="1:49" ht="15" customHeight="1" x14ac:dyDescent="0.2">
      <c r="A24" s="53" t="s">
        <v>211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</row>
    <row r="25" spans="1:49" ht="15" customHeight="1" x14ac:dyDescent="0.2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</row>
    <row r="26" spans="1:49" ht="15" customHeight="1" x14ac:dyDescent="0.25">
      <c r="A26" s="54"/>
      <c r="B26" s="54"/>
      <c r="C26" s="48"/>
    </row>
    <row r="27" spans="1:49" ht="15" customHeight="1" x14ac:dyDescent="0.2">
      <c r="A27" s="49" t="s">
        <v>212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</row>
    <row r="28" spans="1:49" ht="15" customHeight="1" x14ac:dyDescent="0.2">
      <c r="A28" s="26"/>
      <c r="B28" s="49" t="s">
        <v>213</v>
      </c>
      <c r="C28" s="49"/>
      <c r="D28" s="49"/>
      <c r="E28" s="49"/>
      <c r="F28" s="49"/>
      <c r="G28" s="49"/>
      <c r="H28" s="49"/>
      <c r="I28" s="49"/>
      <c r="J28" s="49"/>
      <c r="K28" s="49"/>
      <c r="L28" s="26"/>
      <c r="M28" s="26"/>
      <c r="N28" s="26"/>
      <c r="O28" s="26"/>
      <c r="P28" s="26"/>
      <c r="Q28" s="26"/>
      <c r="R28" s="26"/>
      <c r="S28" s="26"/>
    </row>
    <row r="29" spans="1:49" ht="15" customHeight="1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</row>
    <row r="30" spans="1:49" ht="15" customHeight="1" x14ac:dyDescent="0.2">
      <c r="A30" s="9"/>
      <c r="B30" s="26"/>
      <c r="C30" s="26"/>
      <c r="D30" s="26"/>
      <c r="E30" s="26"/>
      <c r="F30" s="26"/>
      <c r="G30" s="26"/>
      <c r="H30" s="26"/>
      <c r="I30" s="26"/>
      <c r="J30" s="55" t="s">
        <v>214</v>
      </c>
      <c r="K30" s="55"/>
      <c r="L30" s="55"/>
      <c r="M30" s="55"/>
      <c r="N30" s="55"/>
      <c r="O30" s="55"/>
      <c r="P30" s="55"/>
      <c r="Q30" s="55"/>
      <c r="R30" s="55"/>
      <c r="S30" s="55"/>
    </row>
    <row r="31" spans="1:49" ht="15" customHeight="1" x14ac:dyDescent="0.2">
      <c r="A31" s="9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</row>
    <row r="32" spans="1:49" ht="15" customHeight="1" x14ac:dyDescent="0.2">
      <c r="A32" s="44"/>
    </row>
  </sheetData>
  <mergeCells count="52">
    <mergeCell ref="B18:D18"/>
    <mergeCell ref="E18:F18"/>
    <mergeCell ref="G18:I18"/>
    <mergeCell ref="J18:X18"/>
    <mergeCell ref="B16:D16"/>
    <mergeCell ref="E16:F16"/>
    <mergeCell ref="G16:I16"/>
    <mergeCell ref="J16:X16"/>
    <mergeCell ref="B17:D17"/>
    <mergeCell ref="E17:F17"/>
    <mergeCell ref="G17:I17"/>
    <mergeCell ref="J17:X17"/>
    <mergeCell ref="G14:I14"/>
    <mergeCell ref="J14:X14"/>
    <mergeCell ref="B15:D15"/>
    <mergeCell ref="E15:F15"/>
    <mergeCell ref="G15:I15"/>
    <mergeCell ref="J15:X15"/>
    <mergeCell ref="AA6:AK6"/>
    <mergeCell ref="AM6:AV6"/>
    <mergeCell ref="C7:I7"/>
    <mergeCell ref="C8:I8"/>
    <mergeCell ref="B13:D13"/>
    <mergeCell ref="E13:F13"/>
    <mergeCell ref="G13:I13"/>
    <mergeCell ref="J13:X13"/>
    <mergeCell ref="AM4:AV4"/>
    <mergeCell ref="C5:I5"/>
    <mergeCell ref="AA5:AK5"/>
    <mergeCell ref="AM5:AV5"/>
    <mergeCell ref="AA4:AK4"/>
    <mergeCell ref="Z2:AK2"/>
    <mergeCell ref="AL2:AV2"/>
    <mergeCell ref="U3:X3"/>
    <mergeCell ref="AA3:AK3"/>
    <mergeCell ref="AM3:AV3"/>
    <mergeCell ref="A24:S24"/>
    <mergeCell ref="A26:B26"/>
    <mergeCell ref="J30:S30"/>
    <mergeCell ref="A1:X1"/>
    <mergeCell ref="A2:X2"/>
    <mergeCell ref="B4:I4"/>
    <mergeCell ref="K4:R4"/>
    <mergeCell ref="T4:X4"/>
    <mergeCell ref="A10:A12"/>
    <mergeCell ref="B10:D12"/>
    <mergeCell ref="E10:F12"/>
    <mergeCell ref="G10:I12"/>
    <mergeCell ref="J10:X12"/>
    <mergeCell ref="C6:I6"/>
    <mergeCell ref="B14:D14"/>
    <mergeCell ref="E14:F1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0"/>
  <sheetViews>
    <sheetView showGridLines="0" zoomScaleNormal="100" workbookViewId="0">
      <selection activeCell="BD16" sqref="BD16"/>
    </sheetView>
  </sheetViews>
  <sheetFormatPr defaultColWidth="3.7109375" defaultRowHeight="12.75" x14ac:dyDescent="0.2"/>
  <cols>
    <col min="1" max="1" width="3.7109375" style="2" customWidth="1"/>
    <col min="2" max="16384" width="3.7109375" style="1"/>
  </cols>
  <sheetData>
    <row r="1" spans="1:48" ht="15.75" customHeight="1" x14ac:dyDescent="0.2">
      <c r="A1" s="94" t="s">
        <v>119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</row>
    <row r="2" spans="1:48" ht="15.75" customHeight="1" x14ac:dyDescent="0.2">
      <c r="A2" s="94" t="s">
        <v>121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Z2" s="95" t="s">
        <v>0</v>
      </c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6" t="s">
        <v>1</v>
      </c>
      <c r="AM2" s="96"/>
      <c r="AN2" s="96"/>
      <c r="AO2" s="96"/>
      <c r="AP2" s="96"/>
      <c r="AQ2" s="96"/>
      <c r="AR2" s="96"/>
      <c r="AS2" s="96"/>
      <c r="AT2" s="96"/>
      <c r="AU2" s="96"/>
      <c r="AV2" s="96"/>
    </row>
    <row r="3" spans="1:48" ht="15.75" thickBot="1" x14ac:dyDescent="0.25">
      <c r="W3" s="97"/>
      <c r="X3" s="97"/>
      <c r="Z3" s="3" t="s">
        <v>2</v>
      </c>
      <c r="AA3" s="243" t="s">
        <v>55</v>
      </c>
      <c r="AB3" s="243"/>
      <c r="AC3" s="243"/>
      <c r="AD3" s="243"/>
      <c r="AE3" s="243"/>
      <c r="AF3" s="243"/>
      <c r="AG3" s="243"/>
      <c r="AH3" s="243"/>
      <c r="AI3" s="243"/>
      <c r="AJ3" s="243"/>
      <c r="AK3" s="243"/>
      <c r="AL3" s="4" t="s">
        <v>3</v>
      </c>
      <c r="AM3" s="240" t="s">
        <v>55</v>
      </c>
      <c r="AN3" s="240"/>
      <c r="AO3" s="240"/>
      <c r="AP3" s="240"/>
      <c r="AQ3" s="240"/>
      <c r="AR3" s="240"/>
      <c r="AS3" s="240"/>
      <c r="AT3" s="240"/>
      <c r="AU3" s="240"/>
      <c r="AV3" s="240"/>
    </row>
    <row r="4" spans="1:48" ht="13.5" thickBot="1" x14ac:dyDescent="0.25">
      <c r="B4" s="236" t="s">
        <v>4</v>
      </c>
      <c r="C4" s="237"/>
      <c r="D4" s="237"/>
      <c r="E4" s="237"/>
      <c r="F4" s="237"/>
      <c r="G4" s="237"/>
      <c r="H4" s="237"/>
      <c r="I4" s="238"/>
      <c r="J4" s="5"/>
      <c r="K4" s="101"/>
      <c r="L4" s="101"/>
      <c r="M4" s="101"/>
      <c r="N4" s="101"/>
      <c r="O4" s="101"/>
      <c r="P4" s="101"/>
      <c r="Q4" s="101"/>
      <c r="R4" s="101"/>
      <c r="T4" s="5"/>
      <c r="U4" s="5"/>
      <c r="V4" s="5"/>
      <c r="W4" s="5"/>
      <c r="X4" s="5"/>
      <c r="Z4" s="3" t="s">
        <v>7</v>
      </c>
      <c r="AA4" s="239" t="s">
        <v>65</v>
      </c>
      <c r="AB4" s="239"/>
      <c r="AC4" s="239"/>
      <c r="AD4" s="239"/>
      <c r="AE4" s="239"/>
      <c r="AF4" s="239"/>
      <c r="AG4" s="239"/>
      <c r="AH4" s="239"/>
      <c r="AI4" s="239"/>
      <c r="AJ4" s="239"/>
      <c r="AK4" s="239"/>
      <c r="AL4" s="4" t="s">
        <v>8</v>
      </c>
      <c r="AM4" s="240" t="s">
        <v>8</v>
      </c>
      <c r="AN4" s="240"/>
      <c r="AO4" s="240"/>
      <c r="AP4" s="240"/>
      <c r="AQ4" s="240"/>
      <c r="AR4" s="240"/>
      <c r="AS4" s="240"/>
      <c r="AT4" s="240"/>
      <c r="AU4" s="240"/>
      <c r="AV4" s="240"/>
    </row>
    <row r="5" spans="1:48" ht="15" customHeight="1" x14ac:dyDescent="0.2">
      <c r="B5" s="23" t="s">
        <v>2</v>
      </c>
      <c r="C5" s="241" t="str">
        <f>AM3</f>
        <v>Karabük Atatürk Ortaokulu</v>
      </c>
      <c r="D5" s="241"/>
      <c r="E5" s="241"/>
      <c r="F5" s="241"/>
      <c r="G5" s="241"/>
      <c r="H5" s="241"/>
      <c r="I5" s="242"/>
      <c r="Z5" s="3" t="s">
        <v>9</v>
      </c>
      <c r="AA5" s="239" t="s">
        <v>198</v>
      </c>
      <c r="AB5" s="239"/>
      <c r="AC5" s="239"/>
      <c r="AD5" s="239"/>
      <c r="AE5" s="239"/>
      <c r="AF5" s="239"/>
      <c r="AG5" s="239"/>
      <c r="AH5" s="239"/>
      <c r="AI5" s="239"/>
      <c r="AJ5" s="239"/>
      <c r="AK5" s="239"/>
      <c r="AL5" s="4" t="s">
        <v>10</v>
      </c>
      <c r="AM5" s="240" t="s">
        <v>10</v>
      </c>
      <c r="AN5" s="240"/>
      <c r="AO5" s="240"/>
      <c r="AP5" s="240"/>
      <c r="AQ5" s="240"/>
      <c r="AR5" s="240"/>
      <c r="AS5" s="240"/>
      <c r="AT5" s="240"/>
      <c r="AU5" s="240"/>
      <c r="AV5" s="240"/>
    </row>
    <row r="6" spans="1:48" ht="15" customHeight="1" x14ac:dyDescent="0.2">
      <c r="B6" s="7" t="s">
        <v>7</v>
      </c>
      <c r="C6" s="72" t="str">
        <f>AM4</f>
        <v>A2</v>
      </c>
      <c r="D6" s="72"/>
      <c r="E6" s="72"/>
      <c r="F6" s="72"/>
      <c r="G6" s="72"/>
      <c r="H6" s="72"/>
      <c r="I6" s="73"/>
    </row>
    <row r="7" spans="1:48" ht="13.5" thickBot="1" x14ac:dyDescent="0.25">
      <c r="B7" s="8" t="s">
        <v>9</v>
      </c>
      <c r="C7" s="78" t="str">
        <f>AM5</f>
        <v>A3</v>
      </c>
      <c r="D7" s="78"/>
      <c r="E7" s="78"/>
      <c r="F7" s="78"/>
      <c r="G7" s="78"/>
      <c r="H7" s="78"/>
      <c r="I7" s="79"/>
    </row>
    <row r="8" spans="1:48" ht="13.5" thickBot="1" x14ac:dyDescent="0.25"/>
    <row r="9" spans="1:48" ht="15" customHeight="1" x14ac:dyDescent="0.2">
      <c r="A9" s="80" t="s">
        <v>30</v>
      </c>
      <c r="B9" s="83" t="s">
        <v>31</v>
      </c>
      <c r="C9" s="84"/>
      <c r="D9" s="85"/>
      <c r="E9" s="83" t="s">
        <v>32</v>
      </c>
      <c r="F9" s="85"/>
      <c r="G9" s="83" t="s">
        <v>33</v>
      </c>
      <c r="H9" s="84"/>
      <c r="I9" s="85"/>
      <c r="J9" s="83" t="s">
        <v>0</v>
      </c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5"/>
    </row>
    <row r="10" spans="1:48" x14ac:dyDescent="0.2">
      <c r="A10" s="81"/>
      <c r="B10" s="86"/>
      <c r="C10" s="87"/>
      <c r="D10" s="88"/>
      <c r="E10" s="86"/>
      <c r="F10" s="88"/>
      <c r="G10" s="86"/>
      <c r="H10" s="87"/>
      <c r="I10" s="88"/>
      <c r="J10" s="86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8"/>
    </row>
    <row r="11" spans="1:48" ht="13.5" thickBot="1" x14ac:dyDescent="0.25">
      <c r="A11" s="82"/>
      <c r="B11" s="89"/>
      <c r="C11" s="90"/>
      <c r="D11" s="91"/>
      <c r="E11" s="89"/>
      <c r="F11" s="91"/>
      <c r="G11" s="89"/>
      <c r="H11" s="90"/>
      <c r="I11" s="91"/>
      <c r="J11" s="89"/>
      <c r="K11" s="90"/>
      <c r="L11" s="90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1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</row>
    <row r="12" spans="1:48" ht="15" customHeight="1" x14ac:dyDescent="0.2">
      <c r="A12" s="6">
        <v>1</v>
      </c>
      <c r="B12" s="67" t="s">
        <v>34</v>
      </c>
      <c r="C12" s="67"/>
      <c r="D12" s="67"/>
      <c r="E12" s="68">
        <v>0</v>
      </c>
      <c r="F12" s="67"/>
      <c r="G12" s="69" t="s">
        <v>35</v>
      </c>
      <c r="H12" s="69"/>
      <c r="I12" s="69"/>
      <c r="J12" s="70" t="str">
        <f>CONCATENATE(C5," ","-"," ",C6)</f>
        <v>Karabük Atatürk Ortaokulu - A2</v>
      </c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1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26"/>
      <c r="AM12" s="26"/>
      <c r="AN12" s="26"/>
      <c r="AO12" s="26"/>
      <c r="AP12" s="26"/>
    </row>
    <row r="13" spans="1:48" ht="15" customHeight="1" x14ac:dyDescent="0.2">
      <c r="A13" s="7">
        <v>2</v>
      </c>
      <c r="B13" s="57" t="s">
        <v>36</v>
      </c>
      <c r="C13" s="57"/>
      <c r="D13" s="57"/>
      <c r="E13" s="58">
        <v>0</v>
      </c>
      <c r="F13" s="57"/>
      <c r="G13" s="59" t="s">
        <v>37</v>
      </c>
      <c r="H13" s="59"/>
      <c r="I13" s="59"/>
      <c r="J13" s="60" t="str">
        <f>CONCATENATE(C7," ","-"," ",C5)</f>
        <v>A3 - Karabük Atatürk Ortaokulu</v>
      </c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1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26"/>
      <c r="AM13" s="26"/>
      <c r="AN13" s="26"/>
      <c r="AO13" s="26"/>
      <c r="AP13" s="26"/>
    </row>
    <row r="14" spans="1:48" ht="15" customHeight="1" thickBot="1" x14ac:dyDescent="0.25">
      <c r="A14" s="8">
        <v>3</v>
      </c>
      <c r="B14" s="62" t="s">
        <v>38</v>
      </c>
      <c r="C14" s="62"/>
      <c r="D14" s="62"/>
      <c r="E14" s="63">
        <v>0</v>
      </c>
      <c r="F14" s="62"/>
      <c r="G14" s="64" t="s">
        <v>39</v>
      </c>
      <c r="H14" s="64"/>
      <c r="I14" s="64"/>
      <c r="J14" s="65" t="str">
        <f>CONCATENATE(C6," ","-"," ",C7)</f>
        <v>A2 - A3</v>
      </c>
      <c r="K14" s="65"/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6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26"/>
      <c r="AM14" s="26"/>
      <c r="AN14" s="26"/>
      <c r="AO14" s="26"/>
      <c r="AP14" s="26"/>
    </row>
    <row r="15" spans="1:48" ht="15" customHeight="1" x14ac:dyDescent="0.2">
      <c r="A15" s="44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26"/>
      <c r="AM15" s="26"/>
      <c r="AN15" s="26"/>
      <c r="AO15" s="26"/>
      <c r="AP15" s="26"/>
    </row>
    <row r="16" spans="1:48" ht="15" customHeight="1" x14ac:dyDescent="0.2">
      <c r="A16" s="46" t="s">
        <v>207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26"/>
      <c r="AM16" s="26"/>
      <c r="AN16" s="26"/>
      <c r="AO16" s="26"/>
      <c r="AP16" s="26"/>
    </row>
    <row r="17" spans="1:42" ht="15" customHeight="1" x14ac:dyDescent="0.2">
      <c r="A17" s="46" t="s">
        <v>208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</row>
    <row r="18" spans="1:42" ht="15" customHeight="1" x14ac:dyDescent="0.2">
      <c r="A18" s="46" t="s">
        <v>209</v>
      </c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235"/>
      <c r="X18" s="235"/>
      <c r="Y18" s="235"/>
      <c r="Z18" s="235"/>
      <c r="AA18" s="235"/>
      <c r="AB18" s="235"/>
      <c r="AC18" s="235"/>
      <c r="AD18" s="235"/>
      <c r="AE18" s="235"/>
      <c r="AF18" s="235"/>
      <c r="AG18" s="235"/>
      <c r="AH18" s="235"/>
      <c r="AI18" s="235"/>
    </row>
    <row r="19" spans="1:42" ht="15" customHeight="1" x14ac:dyDescent="0.2">
      <c r="A19" s="46" t="s">
        <v>210</v>
      </c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235"/>
      <c r="X19" s="235"/>
      <c r="Y19" s="235"/>
      <c r="Z19" s="235"/>
      <c r="AA19" s="235"/>
      <c r="AB19" s="235"/>
      <c r="AC19" s="235"/>
      <c r="AD19" s="235"/>
      <c r="AE19" s="235"/>
      <c r="AF19" s="235"/>
      <c r="AG19" s="235"/>
      <c r="AH19" s="235"/>
      <c r="AI19" s="235"/>
    </row>
    <row r="20" spans="1:42" ht="15" customHeight="1" x14ac:dyDescent="0.2">
      <c r="A20" s="53" t="s">
        <v>211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235"/>
      <c r="X20" s="235"/>
      <c r="Y20" s="235"/>
      <c r="Z20" s="235"/>
      <c r="AA20" s="235"/>
      <c r="AB20" s="235"/>
      <c r="AC20" s="235"/>
      <c r="AD20" s="235"/>
      <c r="AE20" s="235"/>
      <c r="AF20" s="235"/>
      <c r="AG20" s="235"/>
      <c r="AH20" s="235"/>
      <c r="AI20" s="235"/>
    </row>
    <row r="21" spans="1:42" ht="15" customHeight="1" x14ac:dyDescent="0.2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235"/>
      <c r="X21" s="235"/>
      <c r="Y21" s="235"/>
      <c r="Z21" s="235"/>
      <c r="AA21" s="235"/>
      <c r="AB21" s="235"/>
      <c r="AC21" s="235"/>
      <c r="AD21" s="235"/>
      <c r="AE21" s="235"/>
      <c r="AF21" s="235"/>
      <c r="AG21" s="235"/>
      <c r="AH21" s="235"/>
      <c r="AI21" s="235"/>
    </row>
    <row r="22" spans="1:42" ht="15" customHeight="1" x14ac:dyDescent="0.25">
      <c r="A22" s="54"/>
      <c r="B22" s="54"/>
      <c r="C22" s="48"/>
      <c r="W22" s="235"/>
      <c r="X22" s="235"/>
      <c r="Y22" s="235"/>
      <c r="Z22" s="235"/>
      <c r="AA22" s="235"/>
      <c r="AB22" s="235"/>
      <c r="AC22" s="235"/>
      <c r="AD22" s="235"/>
      <c r="AE22" s="235"/>
      <c r="AF22" s="235"/>
      <c r="AG22" s="235"/>
      <c r="AH22" s="235"/>
      <c r="AI22" s="235"/>
    </row>
    <row r="23" spans="1:42" ht="15" customHeight="1" x14ac:dyDescent="0.2">
      <c r="A23" s="49" t="s">
        <v>212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35"/>
      <c r="X23" s="235"/>
      <c r="Y23" s="235"/>
      <c r="Z23" s="235"/>
      <c r="AA23" s="235"/>
      <c r="AB23" s="235"/>
      <c r="AC23" s="235"/>
      <c r="AD23" s="235"/>
      <c r="AE23" s="235"/>
      <c r="AF23" s="235"/>
      <c r="AG23" s="235"/>
      <c r="AH23" s="235"/>
      <c r="AI23" s="235"/>
    </row>
    <row r="24" spans="1:42" ht="15" customHeight="1" x14ac:dyDescent="0.2">
      <c r="A24" s="26"/>
      <c r="B24" s="49" t="s">
        <v>213</v>
      </c>
      <c r="C24" s="49"/>
      <c r="D24" s="49"/>
      <c r="E24" s="49"/>
      <c r="F24" s="49"/>
      <c r="G24" s="49"/>
      <c r="H24" s="49"/>
      <c r="I24" s="49"/>
      <c r="J24" s="49"/>
      <c r="K24" s="49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</row>
    <row r="25" spans="1:42" ht="15" customHeight="1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</row>
    <row r="26" spans="1:42" ht="15" customHeight="1" x14ac:dyDescent="0.2">
      <c r="A26" s="9"/>
      <c r="B26" s="26"/>
      <c r="C26" s="26"/>
      <c r="D26" s="26"/>
      <c r="E26" s="26"/>
      <c r="F26" s="26"/>
      <c r="G26" s="26"/>
      <c r="H26" s="26"/>
      <c r="I26" s="26"/>
      <c r="J26" s="55" t="s">
        <v>214</v>
      </c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</row>
    <row r="27" spans="1:42" ht="15" customHeight="1" x14ac:dyDescent="0.2">
      <c r="A27" s="9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</row>
    <row r="28" spans="1:42" ht="15" customHeight="1" x14ac:dyDescent="0.2">
      <c r="A28" s="44"/>
    </row>
    <row r="29" spans="1:42" ht="15" customHeight="1" x14ac:dyDescent="0.2">
      <c r="A29" s="44"/>
    </row>
    <row r="30" spans="1:42" ht="15" customHeight="1" x14ac:dyDescent="0.2">
      <c r="A30" s="44"/>
    </row>
    <row r="31" spans="1:42" ht="15" customHeight="1" x14ac:dyDescent="0.2"/>
    <row r="32" spans="1:42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</sheetData>
  <mergeCells count="37">
    <mergeCell ref="A1:X1"/>
    <mergeCell ref="A2:X2"/>
    <mergeCell ref="Z2:AK2"/>
    <mergeCell ref="AL2:AV2"/>
    <mergeCell ref="W3:X3"/>
    <mergeCell ref="AA3:AK3"/>
    <mergeCell ref="AM3:AV3"/>
    <mergeCell ref="B4:I4"/>
    <mergeCell ref="K4:R4"/>
    <mergeCell ref="AA4:AK4"/>
    <mergeCell ref="AM4:AV4"/>
    <mergeCell ref="C5:I5"/>
    <mergeCell ref="AA5:AK5"/>
    <mergeCell ref="AM5:AV5"/>
    <mergeCell ref="C6:I6"/>
    <mergeCell ref="C7:I7"/>
    <mergeCell ref="A9:A11"/>
    <mergeCell ref="B9:D11"/>
    <mergeCell ref="E9:F11"/>
    <mergeCell ref="G9:I11"/>
    <mergeCell ref="J9:X11"/>
    <mergeCell ref="B12:D12"/>
    <mergeCell ref="E12:F12"/>
    <mergeCell ref="G12:I12"/>
    <mergeCell ref="J12:X12"/>
    <mergeCell ref="J26:V26"/>
    <mergeCell ref="W18:AI23"/>
    <mergeCell ref="B13:D13"/>
    <mergeCell ref="E13:F13"/>
    <mergeCell ref="G13:I13"/>
    <mergeCell ref="J13:X13"/>
    <mergeCell ref="B14:D14"/>
    <mergeCell ref="E14:F14"/>
    <mergeCell ref="G14:I14"/>
    <mergeCell ref="J14:X14"/>
    <mergeCell ref="A20:V20"/>
    <mergeCell ref="A22:B2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1"/>
  <sheetViews>
    <sheetView showGridLines="0" zoomScaleNormal="100" workbookViewId="0">
      <selection activeCell="A19" sqref="A19:V32"/>
    </sheetView>
  </sheetViews>
  <sheetFormatPr defaultColWidth="3.7109375" defaultRowHeight="15" customHeight="1" x14ac:dyDescent="0.2"/>
  <cols>
    <col min="1" max="1" width="3.7109375" style="25" customWidth="1"/>
    <col min="2" max="16384" width="3.7109375" style="1"/>
  </cols>
  <sheetData>
    <row r="1" spans="1:49" ht="15.75" customHeight="1" x14ac:dyDescent="0.2">
      <c r="A1" s="94" t="s">
        <v>125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</row>
    <row r="2" spans="1:49" ht="15.75" customHeight="1" x14ac:dyDescent="0.2">
      <c r="A2" s="94" t="s">
        <v>126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Z2" s="95" t="s">
        <v>0</v>
      </c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6" t="s">
        <v>1</v>
      </c>
      <c r="AM2" s="96"/>
      <c r="AN2" s="96"/>
      <c r="AO2" s="96"/>
      <c r="AP2" s="96"/>
      <c r="AQ2" s="96"/>
      <c r="AR2" s="96"/>
      <c r="AS2" s="96"/>
      <c r="AT2" s="96"/>
      <c r="AU2" s="96"/>
      <c r="AV2" s="96"/>
    </row>
    <row r="3" spans="1:49" ht="15.75" thickBot="1" x14ac:dyDescent="0.25">
      <c r="X3" s="41"/>
      <c r="Z3" s="3" t="s">
        <v>2</v>
      </c>
      <c r="AA3" s="74" t="s">
        <v>45</v>
      </c>
      <c r="AB3" s="75" t="s">
        <v>45</v>
      </c>
      <c r="AC3" s="75" t="s">
        <v>45</v>
      </c>
      <c r="AD3" s="75" t="s">
        <v>45</v>
      </c>
      <c r="AE3" s="75" t="s">
        <v>45</v>
      </c>
      <c r="AF3" s="75" t="s">
        <v>45</v>
      </c>
      <c r="AG3" s="75" t="s">
        <v>45</v>
      </c>
      <c r="AH3" s="75" t="s">
        <v>45</v>
      </c>
      <c r="AI3" s="75" t="s">
        <v>45</v>
      </c>
      <c r="AJ3" s="75" t="s">
        <v>45</v>
      </c>
      <c r="AK3" s="76" t="s">
        <v>45</v>
      </c>
      <c r="AL3" s="4" t="s">
        <v>3</v>
      </c>
      <c r="AM3" s="74" t="s">
        <v>157</v>
      </c>
      <c r="AN3" s="75" t="s">
        <v>45</v>
      </c>
      <c r="AO3" s="75" t="s">
        <v>45</v>
      </c>
      <c r="AP3" s="75" t="s">
        <v>45</v>
      </c>
      <c r="AQ3" s="75" t="s">
        <v>45</v>
      </c>
      <c r="AR3" s="75" t="s">
        <v>45</v>
      </c>
      <c r="AS3" s="75" t="s">
        <v>45</v>
      </c>
      <c r="AT3" s="75" t="s">
        <v>45</v>
      </c>
      <c r="AU3" s="75" t="s">
        <v>45</v>
      </c>
      <c r="AV3" s="75" t="s">
        <v>45</v>
      </c>
      <c r="AW3" s="76" t="s">
        <v>45</v>
      </c>
    </row>
    <row r="4" spans="1:49" ht="13.5" thickBot="1" x14ac:dyDescent="0.25">
      <c r="B4" s="98" t="s">
        <v>4</v>
      </c>
      <c r="C4" s="99"/>
      <c r="D4" s="99"/>
      <c r="E4" s="99"/>
      <c r="F4" s="99"/>
      <c r="G4" s="99"/>
      <c r="H4" s="99"/>
      <c r="I4" s="100"/>
      <c r="J4" s="5"/>
      <c r="K4" s="101"/>
      <c r="L4" s="101"/>
      <c r="M4" s="101"/>
      <c r="N4" s="101"/>
      <c r="O4" s="101"/>
      <c r="P4" s="101"/>
      <c r="Q4" s="101"/>
      <c r="R4" s="101"/>
      <c r="T4" s="101"/>
      <c r="U4" s="101"/>
      <c r="V4" s="101"/>
      <c r="W4" s="101"/>
      <c r="X4" s="101"/>
      <c r="Z4" s="3" t="s">
        <v>7</v>
      </c>
      <c r="AA4" s="74" t="s">
        <v>66</v>
      </c>
      <c r="AB4" s="75" t="s">
        <v>66</v>
      </c>
      <c r="AC4" s="75" t="s">
        <v>66</v>
      </c>
      <c r="AD4" s="75" t="s">
        <v>66</v>
      </c>
      <c r="AE4" s="75" t="s">
        <v>66</v>
      </c>
      <c r="AF4" s="75" t="s">
        <v>66</v>
      </c>
      <c r="AG4" s="75" t="s">
        <v>66</v>
      </c>
      <c r="AH4" s="75" t="s">
        <v>66</v>
      </c>
      <c r="AI4" s="75" t="s">
        <v>66</v>
      </c>
      <c r="AJ4" s="75" t="s">
        <v>66</v>
      </c>
      <c r="AK4" s="29" t="s">
        <v>66</v>
      </c>
      <c r="AL4" s="4" t="s">
        <v>8</v>
      </c>
      <c r="AM4" s="74" t="s">
        <v>158</v>
      </c>
      <c r="AN4" s="75" t="s">
        <v>66</v>
      </c>
      <c r="AO4" s="75" t="s">
        <v>66</v>
      </c>
      <c r="AP4" s="75" t="s">
        <v>66</v>
      </c>
      <c r="AQ4" s="75" t="s">
        <v>66</v>
      </c>
      <c r="AR4" s="75" t="s">
        <v>66</v>
      </c>
      <c r="AS4" s="75" t="s">
        <v>66</v>
      </c>
      <c r="AT4" s="75" t="s">
        <v>66</v>
      </c>
      <c r="AU4" s="75" t="s">
        <v>66</v>
      </c>
      <c r="AV4" s="75" t="s">
        <v>66</v>
      </c>
      <c r="AW4" s="38" t="s">
        <v>66</v>
      </c>
    </row>
    <row r="5" spans="1:49" ht="15" customHeight="1" x14ac:dyDescent="0.2">
      <c r="B5" s="6" t="s">
        <v>2</v>
      </c>
      <c r="C5" s="92" t="str">
        <f>AM3</f>
        <v>Yunus Emre Ortaokulu</v>
      </c>
      <c r="D5" s="92"/>
      <c r="E5" s="92"/>
      <c r="F5" s="92"/>
      <c r="G5" s="92"/>
      <c r="H5" s="92"/>
      <c r="I5" s="93"/>
      <c r="Z5" s="3" t="s">
        <v>9</v>
      </c>
      <c r="AA5" s="74" t="s">
        <v>67</v>
      </c>
      <c r="AB5" s="75" t="s">
        <v>67</v>
      </c>
      <c r="AC5" s="75" t="s">
        <v>67</v>
      </c>
      <c r="AD5" s="75" t="s">
        <v>67</v>
      </c>
      <c r="AE5" s="75" t="s">
        <v>67</v>
      </c>
      <c r="AF5" s="75" t="s">
        <v>67</v>
      </c>
      <c r="AG5" s="75" t="s">
        <v>67</v>
      </c>
      <c r="AH5" s="75" t="s">
        <v>67</v>
      </c>
      <c r="AI5" s="75" t="s">
        <v>67</v>
      </c>
      <c r="AJ5" s="75" t="s">
        <v>67</v>
      </c>
      <c r="AK5" s="76" t="s">
        <v>67</v>
      </c>
      <c r="AL5" s="4" t="s">
        <v>10</v>
      </c>
      <c r="AM5" s="74" t="s">
        <v>159</v>
      </c>
      <c r="AN5" s="75" t="s">
        <v>67</v>
      </c>
      <c r="AO5" s="75" t="s">
        <v>67</v>
      </c>
      <c r="AP5" s="75" t="s">
        <v>67</v>
      </c>
      <c r="AQ5" s="75" t="s">
        <v>67</v>
      </c>
      <c r="AR5" s="75" t="s">
        <v>67</v>
      </c>
      <c r="AS5" s="75" t="s">
        <v>67</v>
      </c>
      <c r="AT5" s="75" t="s">
        <v>67</v>
      </c>
      <c r="AU5" s="75" t="s">
        <v>67</v>
      </c>
      <c r="AV5" s="75" t="s">
        <v>67</v>
      </c>
      <c r="AW5" s="76" t="s">
        <v>67</v>
      </c>
    </row>
    <row r="6" spans="1:49" ht="15" customHeight="1" x14ac:dyDescent="0.2">
      <c r="B6" s="7" t="s">
        <v>7</v>
      </c>
      <c r="C6" s="72" t="str">
        <f>AM4</f>
        <v>TOKİ Cevizkent Bahaddin Gazi O.O</v>
      </c>
      <c r="D6" s="72"/>
      <c r="E6" s="72"/>
      <c r="F6" s="72"/>
      <c r="G6" s="72"/>
      <c r="H6" s="72"/>
      <c r="I6" s="73"/>
      <c r="Z6" s="3" t="s">
        <v>11</v>
      </c>
      <c r="AA6" s="74" t="s">
        <v>62</v>
      </c>
      <c r="AB6" s="75" t="s">
        <v>62</v>
      </c>
      <c r="AC6" s="75" t="s">
        <v>62</v>
      </c>
      <c r="AD6" s="75" t="s">
        <v>62</v>
      </c>
      <c r="AE6" s="75" t="s">
        <v>62</v>
      </c>
      <c r="AF6" s="75" t="s">
        <v>62</v>
      </c>
      <c r="AG6" s="75" t="s">
        <v>62</v>
      </c>
      <c r="AH6" s="75" t="s">
        <v>62</v>
      </c>
      <c r="AI6" s="75" t="s">
        <v>62</v>
      </c>
      <c r="AJ6" s="75" t="s">
        <v>62</v>
      </c>
      <c r="AK6" s="76" t="s">
        <v>62</v>
      </c>
      <c r="AL6" s="4" t="s">
        <v>56</v>
      </c>
      <c r="AM6" s="74" t="s">
        <v>160</v>
      </c>
      <c r="AN6" s="75" t="s">
        <v>62</v>
      </c>
      <c r="AO6" s="75" t="s">
        <v>62</v>
      </c>
      <c r="AP6" s="75" t="s">
        <v>62</v>
      </c>
      <c r="AQ6" s="75" t="s">
        <v>62</v>
      </c>
      <c r="AR6" s="75" t="s">
        <v>62</v>
      </c>
      <c r="AS6" s="75" t="s">
        <v>62</v>
      </c>
      <c r="AT6" s="75" t="s">
        <v>62</v>
      </c>
      <c r="AU6" s="75" t="s">
        <v>62</v>
      </c>
      <c r="AV6" s="75" t="s">
        <v>62</v>
      </c>
      <c r="AW6" s="76" t="s">
        <v>62</v>
      </c>
    </row>
    <row r="7" spans="1:49" ht="15" customHeight="1" x14ac:dyDescent="0.2">
      <c r="B7" s="7" t="s">
        <v>9</v>
      </c>
      <c r="C7" s="72" t="str">
        <f>AM5</f>
        <v>Öğlebeli Osmangazi O.O.</v>
      </c>
      <c r="D7" s="72"/>
      <c r="E7" s="72"/>
      <c r="F7" s="72"/>
      <c r="G7" s="72"/>
      <c r="H7" s="72"/>
      <c r="I7" s="73"/>
    </row>
    <row r="8" spans="1:49" ht="13.5" thickBot="1" x14ac:dyDescent="0.25">
      <c r="B8" s="8" t="s">
        <v>11</v>
      </c>
      <c r="C8" s="78" t="str">
        <f>AM6</f>
        <v>Şehit Mehmet Esen O.O.</v>
      </c>
      <c r="D8" s="78"/>
      <c r="E8" s="78"/>
      <c r="F8" s="78"/>
      <c r="G8" s="78"/>
      <c r="H8" s="78"/>
      <c r="I8" s="79"/>
    </row>
    <row r="9" spans="1:49" ht="13.5" thickBot="1" x14ac:dyDescent="0.25">
      <c r="B9" s="9"/>
      <c r="C9" s="10"/>
      <c r="D9" s="10"/>
      <c r="E9" s="10"/>
      <c r="F9" s="10"/>
      <c r="G9" s="10"/>
      <c r="H9" s="10"/>
      <c r="I9" s="10"/>
    </row>
    <row r="10" spans="1:49" ht="15" customHeight="1" x14ac:dyDescent="0.2">
      <c r="A10" s="80" t="s">
        <v>30</v>
      </c>
      <c r="B10" s="83" t="s">
        <v>31</v>
      </c>
      <c r="C10" s="84"/>
      <c r="D10" s="85"/>
      <c r="E10" s="83" t="s">
        <v>32</v>
      </c>
      <c r="F10" s="85"/>
      <c r="G10" s="83" t="s">
        <v>33</v>
      </c>
      <c r="H10" s="84"/>
      <c r="I10" s="85"/>
      <c r="J10" s="83" t="s">
        <v>0</v>
      </c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5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</row>
    <row r="11" spans="1:49" ht="15" customHeight="1" x14ac:dyDescent="0.2">
      <c r="A11" s="81"/>
      <c r="B11" s="86"/>
      <c r="C11" s="87"/>
      <c r="D11" s="88"/>
      <c r="E11" s="86"/>
      <c r="F11" s="88"/>
      <c r="G11" s="86"/>
      <c r="H11" s="87"/>
      <c r="I11" s="88"/>
      <c r="J11" s="86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8"/>
    </row>
    <row r="12" spans="1:49" ht="13.5" thickBot="1" x14ac:dyDescent="0.25">
      <c r="A12" s="82"/>
      <c r="B12" s="89"/>
      <c r="C12" s="90"/>
      <c r="D12" s="91"/>
      <c r="E12" s="89"/>
      <c r="F12" s="91"/>
      <c r="G12" s="89"/>
      <c r="H12" s="90"/>
      <c r="I12" s="91"/>
      <c r="J12" s="89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1"/>
      <c r="AT12" s="26"/>
      <c r="AU12" s="26"/>
      <c r="AV12" s="26"/>
      <c r="AW12" s="26"/>
    </row>
    <row r="13" spans="1:49" ht="15" customHeight="1" x14ac:dyDescent="0.2">
      <c r="A13" s="6">
        <v>1</v>
      </c>
      <c r="B13" s="109">
        <v>46065</v>
      </c>
      <c r="C13" s="110"/>
      <c r="D13" s="111"/>
      <c r="E13" s="68">
        <v>0.41666666666666669</v>
      </c>
      <c r="F13" s="67"/>
      <c r="G13" s="118" t="s">
        <v>199</v>
      </c>
      <c r="H13" s="119"/>
      <c r="I13" s="120"/>
      <c r="J13" s="70" t="str">
        <f>CONCATENATE(C5," ","-"," ",C8)</f>
        <v>Yunus Emre Ortaokulu - Şehit Mehmet Esen O.O.</v>
      </c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1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</row>
    <row r="14" spans="1:49" ht="15" customHeight="1" x14ac:dyDescent="0.2">
      <c r="A14" s="7">
        <v>2</v>
      </c>
      <c r="B14" s="112"/>
      <c r="C14" s="113"/>
      <c r="D14" s="114"/>
      <c r="E14" s="58">
        <v>0.41666666666666669</v>
      </c>
      <c r="F14" s="57"/>
      <c r="G14" s="121"/>
      <c r="H14" s="122"/>
      <c r="I14" s="123"/>
      <c r="J14" s="60" t="str">
        <f>CONCATENATE(C6," ","-"," ",C7)</f>
        <v>TOKİ Cevizkent Bahaddin Gazi O.O - Öğlebeli Osmangazi O.O.</v>
      </c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1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</row>
    <row r="15" spans="1:49" ht="15" customHeight="1" x14ac:dyDescent="0.2">
      <c r="A15" s="7">
        <v>3</v>
      </c>
      <c r="B15" s="112"/>
      <c r="C15" s="113"/>
      <c r="D15" s="114"/>
      <c r="E15" s="105">
        <v>0.47916666666666669</v>
      </c>
      <c r="F15" s="106"/>
      <c r="G15" s="121"/>
      <c r="H15" s="122"/>
      <c r="I15" s="123"/>
      <c r="J15" s="107" t="str">
        <f>CONCATENATE(C5," ","-"," ",C7)</f>
        <v>Yunus Emre Ortaokulu - Öğlebeli Osmangazi O.O.</v>
      </c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8"/>
      <c r="Z15" s="17"/>
      <c r="AA15" s="17"/>
      <c r="AB15" s="17"/>
      <c r="AC15" s="17"/>
      <c r="AD15" s="2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</row>
    <row r="16" spans="1:49" ht="15" customHeight="1" x14ac:dyDescent="0.2">
      <c r="A16" s="7">
        <v>4</v>
      </c>
      <c r="B16" s="112"/>
      <c r="C16" s="113"/>
      <c r="D16" s="114"/>
      <c r="E16" s="105">
        <v>0.47916666666666669</v>
      </c>
      <c r="F16" s="106"/>
      <c r="G16" s="121"/>
      <c r="H16" s="122"/>
      <c r="I16" s="123"/>
      <c r="J16" s="107" t="str">
        <f>CONCATENATE(C8," ","-"," ",C6)</f>
        <v>Şehit Mehmet Esen O.O. - TOKİ Cevizkent Bahaddin Gazi O.O</v>
      </c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8"/>
      <c r="Z16" s="17"/>
      <c r="AA16" s="17"/>
      <c r="AB16" s="17"/>
      <c r="AC16" s="17"/>
      <c r="AD16" s="2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</row>
    <row r="17" spans="1:49" ht="15" customHeight="1" x14ac:dyDescent="0.2">
      <c r="A17" s="7">
        <v>5</v>
      </c>
      <c r="B17" s="112"/>
      <c r="C17" s="113"/>
      <c r="D17" s="114"/>
      <c r="E17" s="58">
        <v>0.54166666666666663</v>
      </c>
      <c r="F17" s="57"/>
      <c r="G17" s="121"/>
      <c r="H17" s="122"/>
      <c r="I17" s="123"/>
      <c r="J17" s="60" t="str">
        <f>CONCATENATE(C5," ","-"," ",C6)</f>
        <v>Yunus Emre Ortaokulu - TOKİ Cevizkent Bahaddin Gazi O.O</v>
      </c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1"/>
      <c r="Z17" s="17"/>
      <c r="AA17" s="17"/>
      <c r="AB17" s="17"/>
      <c r="AC17" s="17"/>
      <c r="AD17" s="2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</row>
    <row r="18" spans="1:49" ht="15" customHeight="1" thickBot="1" x14ac:dyDescent="0.25">
      <c r="A18" s="8">
        <v>6</v>
      </c>
      <c r="B18" s="115"/>
      <c r="C18" s="116"/>
      <c r="D18" s="117"/>
      <c r="E18" s="63">
        <v>0.54166666666666663</v>
      </c>
      <c r="F18" s="62"/>
      <c r="G18" s="124"/>
      <c r="H18" s="125"/>
      <c r="I18" s="126"/>
      <c r="J18" s="65" t="str">
        <f>CONCATENATE(C7," ","-"," ",C8)</f>
        <v>Öğlebeli Osmangazi O.O. - Şehit Mehmet Esen O.O.</v>
      </c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6"/>
      <c r="AD18" s="27"/>
      <c r="AE18" s="27"/>
    </row>
    <row r="19" spans="1:49" ht="15" customHeight="1" x14ac:dyDescent="0.2">
      <c r="A19" s="42"/>
      <c r="AD19" s="27"/>
      <c r="AE19" s="27"/>
    </row>
    <row r="20" spans="1:49" ht="15" customHeight="1" x14ac:dyDescent="0.2">
      <c r="A20" s="45" t="s">
        <v>207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AE20" s="27"/>
    </row>
    <row r="21" spans="1:49" ht="15" customHeight="1" x14ac:dyDescent="0.2">
      <c r="A21" s="45" t="s">
        <v>208</v>
      </c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AE21" s="27"/>
    </row>
    <row r="22" spans="1:49" ht="15" customHeight="1" x14ac:dyDescent="0.2">
      <c r="A22" s="45" t="s">
        <v>209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</row>
    <row r="23" spans="1:49" ht="15" customHeight="1" x14ac:dyDescent="0.2">
      <c r="A23" s="45" t="s">
        <v>210</v>
      </c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</row>
    <row r="24" spans="1:49" ht="15" customHeight="1" x14ac:dyDescent="0.2">
      <c r="A24" s="53" t="s">
        <v>211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</row>
    <row r="25" spans="1:49" ht="15" customHeight="1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</row>
    <row r="26" spans="1:49" ht="15" customHeight="1" x14ac:dyDescent="0.25">
      <c r="A26" s="54"/>
      <c r="B26" s="54"/>
      <c r="C26" s="48"/>
    </row>
    <row r="27" spans="1:49" ht="15" customHeight="1" x14ac:dyDescent="0.2">
      <c r="A27" s="49" t="s">
        <v>212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</row>
    <row r="28" spans="1:49" ht="15" customHeight="1" x14ac:dyDescent="0.2">
      <c r="A28" s="26"/>
      <c r="B28" s="49" t="s">
        <v>213</v>
      </c>
      <c r="C28" s="49"/>
      <c r="D28" s="49"/>
      <c r="E28" s="49"/>
      <c r="F28" s="49"/>
      <c r="G28" s="49"/>
      <c r="H28" s="49"/>
      <c r="I28" s="49"/>
      <c r="J28" s="49"/>
      <c r="K28" s="49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</row>
    <row r="29" spans="1:49" ht="15" customHeight="1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</row>
    <row r="30" spans="1:49" ht="15" customHeight="1" x14ac:dyDescent="0.2">
      <c r="A30" s="9"/>
      <c r="B30" s="26"/>
      <c r="C30" s="26"/>
      <c r="D30" s="26"/>
      <c r="E30" s="26"/>
      <c r="F30" s="26"/>
      <c r="G30" s="26"/>
      <c r="H30" s="26"/>
      <c r="I30" s="26"/>
      <c r="J30" s="55" t="s">
        <v>214</v>
      </c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</row>
    <row r="31" spans="1:49" ht="15" customHeight="1" x14ac:dyDescent="0.2">
      <c r="A31" s="9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</row>
  </sheetData>
  <mergeCells count="41">
    <mergeCell ref="A26:B26"/>
    <mergeCell ref="J30:V30"/>
    <mergeCell ref="A10:A12"/>
    <mergeCell ref="B10:D12"/>
    <mergeCell ref="E10:F12"/>
    <mergeCell ref="G10:I12"/>
    <mergeCell ref="B13:D18"/>
    <mergeCell ref="G13:I18"/>
    <mergeCell ref="E17:F17"/>
    <mergeCell ref="J17:X17"/>
    <mergeCell ref="E13:F13"/>
    <mergeCell ref="J13:X13"/>
    <mergeCell ref="E14:F14"/>
    <mergeCell ref="J14:X14"/>
    <mergeCell ref="E18:F18"/>
    <mergeCell ref="T4:X4"/>
    <mergeCell ref="AA4:AJ4"/>
    <mergeCell ref="AM4:AV4"/>
    <mergeCell ref="AM3:AW3"/>
    <mergeCell ref="A24:V24"/>
    <mergeCell ref="AM5:AW5"/>
    <mergeCell ref="AM6:AW6"/>
    <mergeCell ref="J10:X12"/>
    <mergeCell ref="A1:X1"/>
    <mergeCell ref="A2:X2"/>
    <mergeCell ref="Z2:AK2"/>
    <mergeCell ref="C7:I7"/>
    <mergeCell ref="C8:I8"/>
    <mergeCell ref="C5:I5"/>
    <mergeCell ref="AA5:AK5"/>
    <mergeCell ref="C6:I6"/>
    <mergeCell ref="AA6:AK6"/>
    <mergeCell ref="AL2:AV2"/>
    <mergeCell ref="AA3:AK3"/>
    <mergeCell ref="B4:I4"/>
    <mergeCell ref="K4:R4"/>
    <mergeCell ref="J18:X18"/>
    <mergeCell ref="E15:F15"/>
    <mergeCell ref="J15:X15"/>
    <mergeCell ref="E16:F16"/>
    <mergeCell ref="J16:X1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3"/>
  <sheetViews>
    <sheetView showGridLines="0" zoomScaleNormal="100" workbookViewId="0">
      <selection activeCell="AC28" sqref="AC28"/>
    </sheetView>
  </sheetViews>
  <sheetFormatPr defaultColWidth="3.7109375" defaultRowHeight="15" customHeight="1" x14ac:dyDescent="0.2"/>
  <cols>
    <col min="1" max="1" width="3.7109375" style="25" customWidth="1"/>
    <col min="2" max="16384" width="3.7109375" style="1"/>
  </cols>
  <sheetData>
    <row r="1" spans="1:49" ht="15.75" customHeight="1" x14ac:dyDescent="0.2">
      <c r="A1" s="94" t="s">
        <v>119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</row>
    <row r="2" spans="1:49" ht="15.75" customHeight="1" x14ac:dyDescent="0.2">
      <c r="A2" s="94" t="s">
        <v>127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Z2" s="95" t="s">
        <v>0</v>
      </c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6" t="s">
        <v>1</v>
      </c>
      <c r="AM2" s="96"/>
      <c r="AN2" s="96"/>
      <c r="AO2" s="96"/>
      <c r="AP2" s="96"/>
      <c r="AQ2" s="96"/>
      <c r="AR2" s="96"/>
      <c r="AS2" s="96"/>
      <c r="AT2" s="96"/>
      <c r="AU2" s="96"/>
      <c r="AV2" s="96"/>
    </row>
    <row r="3" spans="1:49" ht="15.75" thickBot="1" x14ac:dyDescent="0.25">
      <c r="X3" s="41"/>
      <c r="Z3" s="3" t="s">
        <v>2</v>
      </c>
      <c r="AA3" s="74" t="s">
        <v>45</v>
      </c>
      <c r="AB3" s="75" t="s">
        <v>45</v>
      </c>
      <c r="AC3" s="75" t="s">
        <v>45</v>
      </c>
      <c r="AD3" s="75" t="s">
        <v>45</v>
      </c>
      <c r="AE3" s="75" t="s">
        <v>45</v>
      </c>
      <c r="AF3" s="75" t="s">
        <v>45</v>
      </c>
      <c r="AG3" s="75" t="s">
        <v>45</v>
      </c>
      <c r="AH3" s="75" t="s">
        <v>45</v>
      </c>
      <c r="AI3" s="75" t="s">
        <v>45</v>
      </c>
      <c r="AJ3" s="75" t="s">
        <v>45</v>
      </c>
      <c r="AK3" s="76" t="s">
        <v>45</v>
      </c>
      <c r="AL3" s="4" t="s">
        <v>3</v>
      </c>
      <c r="AM3" s="74" t="s">
        <v>157</v>
      </c>
      <c r="AN3" s="75" t="s">
        <v>45</v>
      </c>
      <c r="AO3" s="75" t="s">
        <v>45</v>
      </c>
      <c r="AP3" s="75" t="s">
        <v>45</v>
      </c>
      <c r="AQ3" s="75" t="s">
        <v>45</v>
      </c>
      <c r="AR3" s="75" t="s">
        <v>45</v>
      </c>
      <c r="AS3" s="75" t="s">
        <v>45</v>
      </c>
      <c r="AT3" s="75" t="s">
        <v>45</v>
      </c>
      <c r="AU3" s="75" t="s">
        <v>45</v>
      </c>
      <c r="AV3" s="75" t="s">
        <v>45</v>
      </c>
      <c r="AW3" s="76" t="s">
        <v>45</v>
      </c>
    </row>
    <row r="4" spans="1:49" ht="13.5" thickBot="1" x14ac:dyDescent="0.25">
      <c r="B4" s="98" t="s">
        <v>4</v>
      </c>
      <c r="C4" s="99"/>
      <c r="D4" s="99"/>
      <c r="E4" s="99"/>
      <c r="F4" s="99"/>
      <c r="G4" s="99"/>
      <c r="H4" s="99"/>
      <c r="I4" s="100"/>
      <c r="J4" s="5"/>
      <c r="K4" s="101"/>
      <c r="L4" s="101"/>
      <c r="M4" s="101"/>
      <c r="N4" s="101"/>
      <c r="O4" s="101"/>
      <c r="P4" s="101"/>
      <c r="Q4" s="101"/>
      <c r="R4" s="101"/>
      <c r="T4" s="101"/>
      <c r="U4" s="101"/>
      <c r="V4" s="101"/>
      <c r="W4" s="101"/>
      <c r="X4" s="101"/>
      <c r="Z4" s="3" t="s">
        <v>7</v>
      </c>
      <c r="AA4" s="74" t="s">
        <v>62</v>
      </c>
      <c r="AB4" s="75" t="s">
        <v>62</v>
      </c>
      <c r="AC4" s="75" t="s">
        <v>62</v>
      </c>
      <c r="AD4" s="75" t="s">
        <v>62</v>
      </c>
      <c r="AE4" s="75" t="s">
        <v>62</v>
      </c>
      <c r="AF4" s="75" t="s">
        <v>62</v>
      </c>
      <c r="AG4" s="75" t="s">
        <v>62</v>
      </c>
      <c r="AH4" s="75" t="s">
        <v>62</v>
      </c>
      <c r="AI4" s="75" t="s">
        <v>62</v>
      </c>
      <c r="AJ4" s="75" t="s">
        <v>62</v>
      </c>
      <c r="AK4" s="29" t="s">
        <v>62</v>
      </c>
      <c r="AL4" s="4" t="s">
        <v>8</v>
      </c>
      <c r="AM4" s="74" t="s">
        <v>160</v>
      </c>
      <c r="AN4" s="75" t="s">
        <v>62</v>
      </c>
      <c r="AO4" s="75" t="s">
        <v>62</v>
      </c>
      <c r="AP4" s="75" t="s">
        <v>62</v>
      </c>
      <c r="AQ4" s="75" t="s">
        <v>62</v>
      </c>
      <c r="AR4" s="75" t="s">
        <v>62</v>
      </c>
      <c r="AS4" s="75" t="s">
        <v>62</v>
      </c>
      <c r="AT4" s="75" t="s">
        <v>62</v>
      </c>
      <c r="AU4" s="75" t="s">
        <v>62</v>
      </c>
      <c r="AV4" s="75" t="s">
        <v>62</v>
      </c>
      <c r="AW4" s="38" t="s">
        <v>62</v>
      </c>
    </row>
    <row r="5" spans="1:49" ht="15" customHeight="1" x14ac:dyDescent="0.2">
      <c r="B5" s="6" t="s">
        <v>2</v>
      </c>
      <c r="C5" s="92" t="str">
        <f>AM3</f>
        <v>Yunus Emre Ortaokulu</v>
      </c>
      <c r="D5" s="92"/>
      <c r="E5" s="92"/>
      <c r="F5" s="92"/>
      <c r="G5" s="92"/>
      <c r="H5" s="92"/>
      <c r="I5" s="93"/>
      <c r="Z5" s="3" t="s">
        <v>9</v>
      </c>
      <c r="AA5" s="74" t="s">
        <v>67</v>
      </c>
      <c r="AB5" s="75" t="s">
        <v>67</v>
      </c>
      <c r="AC5" s="75" t="s">
        <v>67</v>
      </c>
      <c r="AD5" s="75" t="s">
        <v>67</v>
      </c>
      <c r="AE5" s="75" t="s">
        <v>67</v>
      </c>
      <c r="AF5" s="75" t="s">
        <v>67</v>
      </c>
      <c r="AG5" s="75" t="s">
        <v>67</v>
      </c>
      <c r="AH5" s="75" t="s">
        <v>67</v>
      </c>
      <c r="AI5" s="75" t="s">
        <v>67</v>
      </c>
      <c r="AJ5" s="75" t="s">
        <v>67</v>
      </c>
      <c r="AK5" s="76" t="s">
        <v>67</v>
      </c>
      <c r="AL5" s="4" t="s">
        <v>10</v>
      </c>
      <c r="AM5" s="74" t="s">
        <v>159</v>
      </c>
      <c r="AN5" s="75" t="s">
        <v>67</v>
      </c>
      <c r="AO5" s="75" t="s">
        <v>67</v>
      </c>
      <c r="AP5" s="75" t="s">
        <v>67</v>
      </c>
      <c r="AQ5" s="75" t="s">
        <v>67</v>
      </c>
      <c r="AR5" s="75" t="s">
        <v>67</v>
      </c>
      <c r="AS5" s="75" t="s">
        <v>67</v>
      </c>
      <c r="AT5" s="75" t="s">
        <v>67</v>
      </c>
      <c r="AU5" s="75" t="s">
        <v>67</v>
      </c>
      <c r="AV5" s="75" t="s">
        <v>67</v>
      </c>
      <c r="AW5" s="76" t="s">
        <v>67</v>
      </c>
    </row>
    <row r="6" spans="1:49" ht="15" customHeight="1" x14ac:dyDescent="0.2">
      <c r="B6" s="7" t="s">
        <v>7</v>
      </c>
      <c r="C6" s="72" t="str">
        <f>AM4</f>
        <v>Şehit Mehmet Esen O.O.</v>
      </c>
      <c r="D6" s="72"/>
      <c r="E6" s="72"/>
      <c r="F6" s="72"/>
      <c r="G6" s="72"/>
      <c r="H6" s="72"/>
      <c r="I6" s="73"/>
      <c r="Z6" s="3" t="s">
        <v>11</v>
      </c>
      <c r="AA6" s="74" t="s">
        <v>66</v>
      </c>
      <c r="AB6" s="75" t="s">
        <v>66</v>
      </c>
      <c r="AC6" s="75" t="s">
        <v>66</v>
      </c>
      <c r="AD6" s="75" t="s">
        <v>66</v>
      </c>
      <c r="AE6" s="75" t="s">
        <v>66</v>
      </c>
      <c r="AF6" s="75" t="s">
        <v>66</v>
      </c>
      <c r="AG6" s="75" t="s">
        <v>66</v>
      </c>
      <c r="AH6" s="75" t="s">
        <v>66</v>
      </c>
      <c r="AI6" s="75" t="s">
        <v>66</v>
      </c>
      <c r="AJ6" s="75" t="s">
        <v>66</v>
      </c>
      <c r="AK6" s="76" t="s">
        <v>66</v>
      </c>
      <c r="AL6" s="4" t="s">
        <v>56</v>
      </c>
      <c r="AM6" s="74" t="s">
        <v>154</v>
      </c>
      <c r="AN6" s="75" t="s">
        <v>66</v>
      </c>
      <c r="AO6" s="75" t="s">
        <v>66</v>
      </c>
      <c r="AP6" s="75" t="s">
        <v>66</v>
      </c>
      <c r="AQ6" s="75" t="s">
        <v>66</v>
      </c>
      <c r="AR6" s="75" t="s">
        <v>66</v>
      </c>
      <c r="AS6" s="75" t="s">
        <v>66</v>
      </c>
      <c r="AT6" s="75" t="s">
        <v>66</v>
      </c>
      <c r="AU6" s="75" t="s">
        <v>66</v>
      </c>
      <c r="AV6" s="75" t="s">
        <v>66</v>
      </c>
      <c r="AW6" s="76" t="s">
        <v>66</v>
      </c>
    </row>
    <row r="7" spans="1:49" ht="15" customHeight="1" x14ac:dyDescent="0.2">
      <c r="B7" s="7" t="s">
        <v>9</v>
      </c>
      <c r="C7" s="72" t="str">
        <f>AM5</f>
        <v>Öğlebeli Osmangazi O.O.</v>
      </c>
      <c r="D7" s="72"/>
      <c r="E7" s="72"/>
      <c r="F7" s="72"/>
      <c r="G7" s="72"/>
      <c r="H7" s="72"/>
      <c r="I7" s="73"/>
    </row>
    <row r="8" spans="1:49" ht="13.5" thickBot="1" x14ac:dyDescent="0.25">
      <c r="B8" s="8" t="s">
        <v>11</v>
      </c>
      <c r="C8" s="78" t="str">
        <f>AM6</f>
        <v>TOKİ Cevizkent Bahaddin Gazi O.O.</v>
      </c>
      <c r="D8" s="78"/>
      <c r="E8" s="78"/>
      <c r="F8" s="78"/>
      <c r="G8" s="78"/>
      <c r="H8" s="78"/>
      <c r="I8" s="79"/>
    </row>
    <row r="9" spans="1:49" ht="13.5" thickBot="1" x14ac:dyDescent="0.25">
      <c r="B9" s="9"/>
      <c r="C9" s="10"/>
      <c r="D9" s="10"/>
      <c r="E9" s="10"/>
      <c r="F9" s="10"/>
      <c r="G9" s="10"/>
      <c r="H9" s="10"/>
      <c r="I9" s="10"/>
    </row>
    <row r="10" spans="1:49" ht="15" customHeight="1" x14ac:dyDescent="0.2">
      <c r="A10" s="80" t="s">
        <v>30</v>
      </c>
      <c r="B10" s="83" t="s">
        <v>31</v>
      </c>
      <c r="C10" s="84"/>
      <c r="D10" s="85"/>
      <c r="E10" s="83" t="s">
        <v>32</v>
      </c>
      <c r="F10" s="85"/>
      <c r="G10" s="83" t="s">
        <v>33</v>
      </c>
      <c r="H10" s="84"/>
      <c r="I10" s="85"/>
      <c r="J10" s="83" t="s">
        <v>0</v>
      </c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5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</row>
    <row r="11" spans="1:49" ht="15" customHeight="1" x14ac:dyDescent="0.2">
      <c r="A11" s="81"/>
      <c r="B11" s="86"/>
      <c r="C11" s="87"/>
      <c r="D11" s="88"/>
      <c r="E11" s="86"/>
      <c r="F11" s="88"/>
      <c r="G11" s="86"/>
      <c r="H11" s="87"/>
      <c r="I11" s="88"/>
      <c r="J11" s="86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8"/>
    </row>
    <row r="12" spans="1:49" ht="13.5" thickBot="1" x14ac:dyDescent="0.25">
      <c r="A12" s="82"/>
      <c r="B12" s="89"/>
      <c r="C12" s="90"/>
      <c r="D12" s="91"/>
      <c r="E12" s="89"/>
      <c r="F12" s="91"/>
      <c r="G12" s="89"/>
      <c r="H12" s="90"/>
      <c r="I12" s="91"/>
      <c r="J12" s="89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1"/>
      <c r="AT12" s="26"/>
      <c r="AU12" s="26"/>
      <c r="AV12" s="26"/>
      <c r="AW12" s="26"/>
    </row>
    <row r="13" spans="1:49" ht="15" customHeight="1" x14ac:dyDescent="0.2">
      <c r="A13" s="6">
        <v>1</v>
      </c>
      <c r="B13" s="109">
        <v>46066</v>
      </c>
      <c r="C13" s="110"/>
      <c r="D13" s="111"/>
      <c r="E13" s="68">
        <v>0.41666666666666669</v>
      </c>
      <c r="F13" s="67"/>
      <c r="G13" s="129" t="s">
        <v>199</v>
      </c>
      <c r="H13" s="130"/>
      <c r="I13" s="131"/>
      <c r="J13" s="70" t="str">
        <f>CONCATENATE(C5," ","-"," ",C8)</f>
        <v>Yunus Emre Ortaokulu - TOKİ Cevizkent Bahaddin Gazi O.O.</v>
      </c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1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</row>
    <row r="14" spans="1:49" ht="15" customHeight="1" x14ac:dyDescent="0.2">
      <c r="A14" s="7">
        <v>2</v>
      </c>
      <c r="B14" s="112"/>
      <c r="C14" s="113"/>
      <c r="D14" s="114"/>
      <c r="E14" s="58">
        <v>0.41666666666666669</v>
      </c>
      <c r="F14" s="57"/>
      <c r="G14" s="132"/>
      <c r="H14" s="133"/>
      <c r="I14" s="134"/>
      <c r="J14" s="60" t="str">
        <f>CONCATENATE(C6," ","-"," ",C7)</f>
        <v>Şehit Mehmet Esen O.O. - Öğlebeli Osmangazi O.O.</v>
      </c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1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</row>
    <row r="15" spans="1:49" ht="15" customHeight="1" x14ac:dyDescent="0.2">
      <c r="A15" s="7">
        <v>3</v>
      </c>
      <c r="B15" s="112"/>
      <c r="C15" s="113"/>
      <c r="D15" s="114"/>
      <c r="E15" s="127">
        <v>0.47916666666666669</v>
      </c>
      <c r="F15" s="128"/>
      <c r="G15" s="132"/>
      <c r="H15" s="133"/>
      <c r="I15" s="134"/>
      <c r="J15" s="107" t="str">
        <f>CONCATENATE(C5," ","-"," ",C7)</f>
        <v>Yunus Emre Ortaokulu - Öğlebeli Osmangazi O.O.</v>
      </c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8"/>
      <c r="Z15" s="17"/>
      <c r="AA15" s="17"/>
      <c r="AB15" s="17"/>
      <c r="AC15" s="17"/>
      <c r="AD15" s="2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</row>
    <row r="16" spans="1:49" ht="15" customHeight="1" x14ac:dyDescent="0.2">
      <c r="A16" s="7">
        <v>4</v>
      </c>
      <c r="B16" s="112"/>
      <c r="C16" s="113"/>
      <c r="D16" s="114"/>
      <c r="E16" s="127">
        <v>0.47916666666666669</v>
      </c>
      <c r="F16" s="128"/>
      <c r="G16" s="132"/>
      <c r="H16" s="133"/>
      <c r="I16" s="134"/>
      <c r="J16" s="107" t="str">
        <f>CONCATENATE(C8," ","-"," ",C6)</f>
        <v>TOKİ Cevizkent Bahaddin Gazi O.O. - Şehit Mehmet Esen O.O.</v>
      </c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8"/>
      <c r="Z16" s="17"/>
      <c r="AA16" s="17"/>
      <c r="AB16" s="17"/>
      <c r="AC16" s="17"/>
      <c r="AD16" s="2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</row>
    <row r="17" spans="1:49" ht="15" customHeight="1" x14ac:dyDescent="0.2">
      <c r="A17" s="7">
        <v>5</v>
      </c>
      <c r="B17" s="112"/>
      <c r="C17" s="113"/>
      <c r="D17" s="114"/>
      <c r="E17" s="58">
        <v>0.54166666666666663</v>
      </c>
      <c r="F17" s="57"/>
      <c r="G17" s="132"/>
      <c r="H17" s="133"/>
      <c r="I17" s="134"/>
      <c r="J17" s="60" t="str">
        <f>CONCATENATE(C5," ","-"," ",C6)</f>
        <v>Yunus Emre Ortaokulu - Şehit Mehmet Esen O.O.</v>
      </c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1"/>
      <c r="Z17" s="17"/>
      <c r="AA17" s="17"/>
      <c r="AB17" s="17"/>
      <c r="AC17" s="17"/>
      <c r="AD17" s="2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</row>
    <row r="18" spans="1:49" ht="15" customHeight="1" thickBot="1" x14ac:dyDescent="0.25">
      <c r="A18" s="8">
        <v>6</v>
      </c>
      <c r="B18" s="115"/>
      <c r="C18" s="116"/>
      <c r="D18" s="117"/>
      <c r="E18" s="63">
        <v>0.54166666666666663</v>
      </c>
      <c r="F18" s="62"/>
      <c r="G18" s="135"/>
      <c r="H18" s="136"/>
      <c r="I18" s="137"/>
      <c r="J18" s="65" t="str">
        <f>CONCATENATE(C7," ","-"," ",C8)</f>
        <v>Öğlebeli Osmangazi O.O. - TOKİ Cevizkent Bahaddin Gazi O.O.</v>
      </c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6"/>
      <c r="AD18" s="27"/>
      <c r="AE18" s="27"/>
    </row>
    <row r="19" spans="1:49" ht="15" customHeight="1" x14ac:dyDescent="0.2">
      <c r="A19" s="42"/>
      <c r="AD19" s="27"/>
      <c r="AE19" s="27"/>
    </row>
    <row r="20" spans="1:49" ht="15" customHeight="1" x14ac:dyDescent="0.2">
      <c r="A20" s="45" t="s">
        <v>207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AE20" s="27"/>
    </row>
    <row r="21" spans="1:49" ht="15" customHeight="1" x14ac:dyDescent="0.2">
      <c r="A21" s="45" t="s">
        <v>208</v>
      </c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AE21" s="27"/>
    </row>
    <row r="22" spans="1:49" ht="15" customHeight="1" x14ac:dyDescent="0.2">
      <c r="A22" s="45" t="s">
        <v>209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</row>
    <row r="23" spans="1:49" ht="15" customHeight="1" x14ac:dyDescent="0.2">
      <c r="A23" s="45" t="s">
        <v>210</v>
      </c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</row>
    <row r="24" spans="1:49" ht="15" customHeight="1" x14ac:dyDescent="0.2">
      <c r="A24" s="53" t="s">
        <v>211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AE24" s="27"/>
    </row>
    <row r="25" spans="1:49" ht="15" customHeight="1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AE25" s="27"/>
    </row>
    <row r="26" spans="1:49" ht="15" customHeight="1" x14ac:dyDescent="0.25">
      <c r="A26" s="54"/>
      <c r="B26" s="54"/>
      <c r="C26" s="48"/>
      <c r="AE26" s="27"/>
    </row>
    <row r="27" spans="1:49" ht="15" customHeight="1" x14ac:dyDescent="0.2">
      <c r="A27" s="49" t="s">
        <v>212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AE27" s="27"/>
    </row>
    <row r="28" spans="1:49" ht="15" customHeight="1" x14ac:dyDescent="0.2">
      <c r="A28" s="26"/>
      <c r="B28" s="49" t="s">
        <v>213</v>
      </c>
      <c r="C28" s="49"/>
      <c r="D28" s="49"/>
      <c r="E28" s="49"/>
      <c r="F28" s="49"/>
      <c r="G28" s="49"/>
      <c r="H28" s="49"/>
      <c r="I28" s="49"/>
      <c r="J28" s="49"/>
      <c r="K28" s="49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</row>
    <row r="29" spans="1:49" ht="15" customHeight="1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</row>
    <row r="30" spans="1:49" ht="15" customHeight="1" x14ac:dyDescent="0.2">
      <c r="A30" s="9"/>
      <c r="B30" s="26"/>
      <c r="C30" s="26"/>
      <c r="D30" s="26"/>
      <c r="E30" s="26"/>
      <c r="F30" s="26"/>
      <c r="G30" s="26"/>
      <c r="H30" s="26"/>
      <c r="I30" s="26"/>
      <c r="J30" s="55" t="s">
        <v>214</v>
      </c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</row>
    <row r="31" spans="1:49" ht="15" customHeight="1" x14ac:dyDescent="0.2">
      <c r="A31" s="9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</row>
    <row r="32" spans="1:49" ht="15" customHeight="1" x14ac:dyDescent="0.2">
      <c r="A32" s="42"/>
    </row>
    <row r="33" spans="1:1" ht="15" customHeight="1" x14ac:dyDescent="0.2">
      <c r="A33" s="42"/>
    </row>
  </sheetData>
  <mergeCells count="41">
    <mergeCell ref="A26:B26"/>
    <mergeCell ref="J30:V30"/>
    <mergeCell ref="A10:A12"/>
    <mergeCell ref="B10:D12"/>
    <mergeCell ref="E10:F12"/>
    <mergeCell ref="G10:I12"/>
    <mergeCell ref="B13:D18"/>
    <mergeCell ref="G13:I18"/>
    <mergeCell ref="E17:F17"/>
    <mergeCell ref="J17:X17"/>
    <mergeCell ref="E13:F13"/>
    <mergeCell ref="J13:X13"/>
    <mergeCell ref="E14:F14"/>
    <mergeCell ref="J14:X14"/>
    <mergeCell ref="E18:F18"/>
    <mergeCell ref="T4:X4"/>
    <mergeCell ref="AA4:AJ4"/>
    <mergeCell ref="AM4:AV4"/>
    <mergeCell ref="AM3:AW3"/>
    <mergeCell ref="A24:V24"/>
    <mergeCell ref="AM5:AW5"/>
    <mergeCell ref="AM6:AW6"/>
    <mergeCell ref="J10:X12"/>
    <mergeCell ref="A1:X1"/>
    <mergeCell ref="A2:X2"/>
    <mergeCell ref="Z2:AK2"/>
    <mergeCell ref="C7:I7"/>
    <mergeCell ref="C8:I8"/>
    <mergeCell ref="C5:I5"/>
    <mergeCell ref="AA5:AK5"/>
    <mergeCell ref="C6:I6"/>
    <mergeCell ref="AA6:AK6"/>
    <mergeCell ref="AL2:AV2"/>
    <mergeCell ref="AA3:AK3"/>
    <mergeCell ref="B4:I4"/>
    <mergeCell ref="K4:R4"/>
    <mergeCell ref="J18:X18"/>
    <mergeCell ref="E15:F15"/>
    <mergeCell ref="J15:X15"/>
    <mergeCell ref="E16:F16"/>
    <mergeCell ref="J16:X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55"/>
  <sheetViews>
    <sheetView showGridLines="0" zoomScaleNormal="100" workbookViewId="0">
      <selection activeCell="N3" sqref="N1:N1048576"/>
    </sheetView>
  </sheetViews>
  <sheetFormatPr defaultColWidth="3.7109375" defaultRowHeight="15" customHeight="1" x14ac:dyDescent="0.2"/>
  <cols>
    <col min="1" max="1" width="3.7109375" style="35" customWidth="1"/>
    <col min="2" max="28" width="3.7109375" style="1" customWidth="1"/>
    <col min="29" max="34" width="3.7109375" style="1"/>
    <col min="35" max="35" width="9.42578125" style="1" bestFit="1" customWidth="1"/>
    <col min="36" max="16384" width="3.7109375" style="1"/>
  </cols>
  <sheetData>
    <row r="1" spans="1:63" ht="15.75" customHeight="1" x14ac:dyDescent="0.2">
      <c r="A1" s="94" t="s">
        <v>106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</row>
    <row r="2" spans="1:63" ht="15.75" customHeight="1" x14ac:dyDescent="0.2">
      <c r="A2" s="94" t="s">
        <v>117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AA2" s="95" t="s">
        <v>0</v>
      </c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6" t="s">
        <v>1</v>
      </c>
      <c r="AN2" s="96"/>
      <c r="AO2" s="96"/>
      <c r="AP2" s="96"/>
      <c r="AQ2" s="96"/>
      <c r="AR2" s="96"/>
      <c r="AS2" s="96"/>
      <c r="AT2" s="96"/>
      <c r="AU2" s="96"/>
      <c r="AV2" s="96"/>
      <c r="AW2" s="96"/>
      <c r="AZ2" s="95" t="s">
        <v>137</v>
      </c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</row>
    <row r="3" spans="1:63" ht="15.75" thickBot="1" x14ac:dyDescent="0.25">
      <c r="V3" s="97"/>
      <c r="W3" s="97"/>
      <c r="X3" s="97"/>
      <c r="AA3" s="3" t="s">
        <v>2</v>
      </c>
      <c r="AB3" s="143" t="s">
        <v>61</v>
      </c>
      <c r="AC3" s="143" t="s">
        <v>61</v>
      </c>
      <c r="AD3" s="143" t="s">
        <v>61</v>
      </c>
      <c r="AE3" s="143" t="s">
        <v>61</v>
      </c>
      <c r="AF3" s="143" t="s">
        <v>61</v>
      </c>
      <c r="AG3" s="143" t="s">
        <v>61</v>
      </c>
      <c r="AH3" s="143" t="s">
        <v>61</v>
      </c>
      <c r="AI3" s="143" t="s">
        <v>61</v>
      </c>
      <c r="AJ3" s="143" t="s">
        <v>61</v>
      </c>
      <c r="AK3" s="143" t="s">
        <v>61</v>
      </c>
      <c r="AL3" s="143" t="s">
        <v>61</v>
      </c>
      <c r="AM3" s="4" t="s">
        <v>3</v>
      </c>
      <c r="AN3" s="77" t="s">
        <v>146</v>
      </c>
      <c r="AO3" s="77"/>
      <c r="AP3" s="77"/>
      <c r="AQ3" s="77"/>
      <c r="AR3" s="77"/>
      <c r="AS3" s="77"/>
      <c r="AT3" s="77"/>
      <c r="AU3" s="77"/>
      <c r="AV3" s="77"/>
      <c r="AW3" s="77"/>
      <c r="AZ3" s="3" t="s">
        <v>2</v>
      </c>
      <c r="BA3" s="143"/>
      <c r="BB3" s="143"/>
      <c r="BC3" s="143"/>
      <c r="BD3" s="143"/>
      <c r="BE3" s="143"/>
      <c r="BF3" s="143"/>
      <c r="BG3" s="143"/>
      <c r="BH3" s="143"/>
      <c r="BI3" s="143"/>
      <c r="BJ3" s="143"/>
      <c r="BK3" s="143"/>
    </row>
    <row r="4" spans="1:63" ht="13.5" thickBot="1" x14ac:dyDescent="0.25">
      <c r="B4" s="167" t="s">
        <v>4</v>
      </c>
      <c r="C4" s="168"/>
      <c r="D4" s="168"/>
      <c r="E4" s="168"/>
      <c r="F4" s="168"/>
      <c r="G4" s="168"/>
      <c r="H4" s="168"/>
      <c r="I4" s="169"/>
      <c r="J4" s="5"/>
      <c r="K4" s="167" t="s">
        <v>5</v>
      </c>
      <c r="L4" s="168"/>
      <c r="M4" s="168"/>
      <c r="N4" s="168"/>
      <c r="O4" s="168"/>
      <c r="P4" s="168"/>
      <c r="Q4" s="169"/>
      <c r="S4" s="167" t="s">
        <v>6</v>
      </c>
      <c r="T4" s="168"/>
      <c r="U4" s="168"/>
      <c r="V4" s="168"/>
      <c r="W4" s="168"/>
      <c r="X4" s="168"/>
      <c r="Y4" s="169"/>
      <c r="AA4" s="3" t="s">
        <v>7</v>
      </c>
      <c r="AB4" s="143"/>
      <c r="AC4" s="143"/>
      <c r="AD4" s="143"/>
      <c r="AE4" s="143"/>
      <c r="AF4" s="143"/>
      <c r="AG4" s="143"/>
      <c r="AH4" s="143"/>
      <c r="AI4" s="143"/>
      <c r="AJ4" s="143"/>
      <c r="AK4" s="143"/>
      <c r="AL4" s="143"/>
      <c r="AM4" s="4" t="s">
        <v>8</v>
      </c>
      <c r="AN4" s="77" t="s">
        <v>147</v>
      </c>
      <c r="AO4" s="77"/>
      <c r="AP4" s="77"/>
      <c r="AQ4" s="77"/>
      <c r="AR4" s="77"/>
      <c r="AS4" s="77"/>
      <c r="AT4" s="77"/>
      <c r="AU4" s="77"/>
      <c r="AV4" s="77"/>
      <c r="AW4" s="77"/>
      <c r="AZ4" s="3" t="s">
        <v>7</v>
      </c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</row>
    <row r="5" spans="1:63" ht="15" customHeight="1" x14ac:dyDescent="0.2">
      <c r="B5" s="6" t="s">
        <v>2</v>
      </c>
      <c r="C5" s="92" t="str">
        <f>AN3</f>
        <v>Şehit Mustafa Arık Ortaokulu</v>
      </c>
      <c r="D5" s="92"/>
      <c r="E5" s="92"/>
      <c r="F5" s="92"/>
      <c r="G5" s="92"/>
      <c r="H5" s="92"/>
      <c r="I5" s="93"/>
      <c r="K5" s="6" t="s">
        <v>2</v>
      </c>
      <c r="L5" s="92" t="str">
        <f>AN7</f>
        <v>Üçevler Ortaokulu</v>
      </c>
      <c r="M5" s="92"/>
      <c r="N5" s="92"/>
      <c r="O5" s="92"/>
      <c r="P5" s="92"/>
      <c r="Q5" s="93"/>
      <c r="S5" s="6" t="s">
        <v>2</v>
      </c>
      <c r="T5" s="92" t="str">
        <f>AN11</f>
        <v>Şehit Mehmet Esen Ortaokulu</v>
      </c>
      <c r="U5" s="92"/>
      <c r="V5" s="92"/>
      <c r="W5" s="92"/>
      <c r="X5" s="92"/>
      <c r="Y5" s="93"/>
      <c r="AA5" s="3" t="s">
        <v>9</v>
      </c>
      <c r="AB5" s="143" t="s">
        <v>50</v>
      </c>
      <c r="AC5" s="143" t="s">
        <v>50</v>
      </c>
      <c r="AD5" s="143" t="s">
        <v>50</v>
      </c>
      <c r="AE5" s="143" t="s">
        <v>50</v>
      </c>
      <c r="AF5" s="143" t="s">
        <v>50</v>
      </c>
      <c r="AG5" s="143" t="s">
        <v>50</v>
      </c>
      <c r="AH5" s="143" t="s">
        <v>50</v>
      </c>
      <c r="AI5" s="143" t="s">
        <v>50</v>
      </c>
      <c r="AJ5" s="143" t="s">
        <v>50</v>
      </c>
      <c r="AK5" s="143" t="s">
        <v>50</v>
      </c>
      <c r="AL5" s="143" t="s">
        <v>50</v>
      </c>
      <c r="AM5" s="4" t="s">
        <v>10</v>
      </c>
      <c r="AN5" s="77" t="s">
        <v>148</v>
      </c>
      <c r="AO5" s="77"/>
      <c r="AP5" s="77"/>
      <c r="AQ5" s="77"/>
      <c r="AR5" s="77"/>
      <c r="AS5" s="77"/>
      <c r="AT5" s="77"/>
      <c r="AU5" s="77"/>
      <c r="AV5" s="77"/>
      <c r="AW5" s="77"/>
      <c r="AZ5" s="3" t="s">
        <v>9</v>
      </c>
      <c r="BA5" s="143"/>
      <c r="BB5" s="143"/>
      <c r="BC5" s="143"/>
      <c r="BD5" s="143"/>
      <c r="BE5" s="143"/>
      <c r="BF5" s="143"/>
      <c r="BG5" s="143"/>
      <c r="BH5" s="143"/>
      <c r="BI5" s="143"/>
      <c r="BJ5" s="143"/>
      <c r="BK5" s="143"/>
    </row>
    <row r="6" spans="1:63" ht="15" customHeight="1" x14ac:dyDescent="0.2">
      <c r="B6" s="7" t="s">
        <v>7</v>
      </c>
      <c r="C6" s="72" t="str">
        <f>AN4</f>
        <v>Harmanlar Şehit Halil Gözlemeci O.O.</v>
      </c>
      <c r="D6" s="72"/>
      <c r="E6" s="72"/>
      <c r="F6" s="72"/>
      <c r="G6" s="72"/>
      <c r="H6" s="72"/>
      <c r="I6" s="73"/>
      <c r="K6" s="7" t="s">
        <v>7</v>
      </c>
      <c r="L6" s="72" t="str">
        <f>AN8</f>
        <v>Fazlı Yeşilyurt Ortaokulu</v>
      </c>
      <c r="M6" s="72"/>
      <c r="N6" s="72"/>
      <c r="O6" s="72"/>
      <c r="P6" s="72"/>
      <c r="Q6" s="73"/>
      <c r="S6" s="7" t="s">
        <v>7</v>
      </c>
      <c r="T6" s="72" t="str">
        <f>AN12</f>
        <v>TOKİ Cevizkent Bahaddin Gazi O.O.</v>
      </c>
      <c r="U6" s="72"/>
      <c r="V6" s="72"/>
      <c r="W6" s="72"/>
      <c r="X6" s="72"/>
      <c r="Y6" s="73"/>
      <c r="AA6" s="3" t="s">
        <v>11</v>
      </c>
      <c r="AB6" s="138" t="s">
        <v>98</v>
      </c>
      <c r="AC6" s="138" t="s">
        <v>98</v>
      </c>
      <c r="AD6" s="138" t="s">
        <v>98</v>
      </c>
      <c r="AE6" s="138" t="s">
        <v>98</v>
      </c>
      <c r="AF6" s="138" t="s">
        <v>98</v>
      </c>
      <c r="AG6" s="138" t="s">
        <v>98</v>
      </c>
      <c r="AH6" s="138" t="s">
        <v>98</v>
      </c>
      <c r="AI6" s="138" t="s">
        <v>98</v>
      </c>
      <c r="AJ6" s="138" t="s">
        <v>98</v>
      </c>
      <c r="AK6" s="138" t="s">
        <v>98</v>
      </c>
      <c r="AL6" s="138" t="s">
        <v>98</v>
      </c>
      <c r="AM6" s="37" t="s">
        <v>56</v>
      </c>
      <c r="AN6" s="77" t="s">
        <v>149</v>
      </c>
      <c r="AO6" s="77"/>
      <c r="AP6" s="77"/>
      <c r="AQ6" s="77"/>
      <c r="AR6" s="77"/>
      <c r="AS6" s="77"/>
      <c r="AT6" s="77"/>
      <c r="AU6" s="77"/>
      <c r="AV6" s="77"/>
      <c r="AW6" s="77"/>
      <c r="AZ6" s="3" t="s">
        <v>11</v>
      </c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</row>
    <row r="7" spans="1:63" ht="13.5" thickBot="1" x14ac:dyDescent="0.25">
      <c r="B7" s="7" t="s">
        <v>9</v>
      </c>
      <c r="C7" s="72" t="str">
        <f>AN5</f>
        <v>Emek Ortaokulu</v>
      </c>
      <c r="D7" s="72"/>
      <c r="E7" s="72"/>
      <c r="F7" s="72"/>
      <c r="G7" s="72"/>
      <c r="H7" s="72"/>
      <c r="I7" s="73"/>
      <c r="K7" s="7" t="s">
        <v>9</v>
      </c>
      <c r="L7" s="72" t="str">
        <f>AN9</f>
        <v>Kartaltepe Ortaokulu</v>
      </c>
      <c r="M7" s="72"/>
      <c r="N7" s="72"/>
      <c r="O7" s="72"/>
      <c r="P7" s="72"/>
      <c r="Q7" s="73"/>
      <c r="S7" s="8" t="s">
        <v>9</v>
      </c>
      <c r="T7" s="78" t="str">
        <f>AN13</f>
        <v>Karabük Anadolu İmam Hatip Lis</v>
      </c>
      <c r="U7" s="78"/>
      <c r="V7" s="78"/>
      <c r="W7" s="78"/>
      <c r="X7" s="78"/>
      <c r="Y7" s="79"/>
      <c r="AA7" s="3" t="s">
        <v>13</v>
      </c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4" t="s">
        <v>12</v>
      </c>
      <c r="AN7" s="77" t="s">
        <v>150</v>
      </c>
      <c r="AO7" s="77"/>
      <c r="AP7" s="77"/>
      <c r="AQ7" s="77"/>
      <c r="AR7" s="77"/>
      <c r="AS7" s="77"/>
      <c r="AT7" s="77"/>
      <c r="AU7" s="77"/>
      <c r="AV7" s="77"/>
      <c r="AW7" s="77"/>
      <c r="AZ7" s="3" t="s">
        <v>13</v>
      </c>
      <c r="BA7" s="138"/>
      <c r="BB7" s="138"/>
      <c r="BC7" s="138"/>
      <c r="BD7" s="138"/>
      <c r="BE7" s="138"/>
      <c r="BF7" s="138"/>
      <c r="BG7" s="138"/>
      <c r="BH7" s="138"/>
      <c r="BI7" s="138"/>
      <c r="BJ7" s="138"/>
      <c r="BK7" s="138"/>
    </row>
    <row r="8" spans="1:63" ht="13.5" thickBot="1" x14ac:dyDescent="0.25">
      <c r="B8" s="8" t="s">
        <v>11</v>
      </c>
      <c r="C8" s="78" t="str">
        <f>AN6</f>
        <v>Eskipazar Ortaokulu</v>
      </c>
      <c r="D8" s="78"/>
      <c r="E8" s="78"/>
      <c r="F8" s="78"/>
      <c r="G8" s="78"/>
      <c r="H8" s="78"/>
      <c r="I8" s="79"/>
      <c r="K8" s="8" t="s">
        <v>11</v>
      </c>
      <c r="L8" s="78" t="str">
        <f>AN10</f>
        <v>Şehit Umut Aytekin Ortaokulu</v>
      </c>
      <c r="M8" s="78"/>
      <c r="N8" s="78"/>
      <c r="O8" s="78"/>
      <c r="P8" s="78"/>
      <c r="Q8" s="79"/>
      <c r="S8" s="9"/>
      <c r="T8" s="10"/>
      <c r="U8" s="10"/>
      <c r="V8" s="10"/>
      <c r="W8" s="10"/>
      <c r="X8" s="10"/>
      <c r="Y8" s="10"/>
      <c r="AA8" s="3" t="s">
        <v>15</v>
      </c>
      <c r="AB8" s="138" t="s">
        <v>46</v>
      </c>
      <c r="AC8" s="138" t="s">
        <v>46</v>
      </c>
      <c r="AD8" s="138" t="s">
        <v>46</v>
      </c>
      <c r="AE8" s="138" t="s">
        <v>46</v>
      </c>
      <c r="AF8" s="138" t="s">
        <v>46</v>
      </c>
      <c r="AG8" s="138" t="s">
        <v>46</v>
      </c>
      <c r="AH8" s="138" t="s">
        <v>46</v>
      </c>
      <c r="AI8" s="138" t="s">
        <v>46</v>
      </c>
      <c r="AJ8" s="138" t="s">
        <v>46</v>
      </c>
      <c r="AK8" s="138" t="s">
        <v>46</v>
      </c>
      <c r="AL8" s="138" t="s">
        <v>46</v>
      </c>
      <c r="AM8" s="4" t="s">
        <v>14</v>
      </c>
      <c r="AN8" s="77" t="s">
        <v>151</v>
      </c>
      <c r="AO8" s="77"/>
      <c r="AP8" s="77"/>
      <c r="AQ8" s="77"/>
      <c r="AR8" s="77"/>
      <c r="AS8" s="77"/>
      <c r="AT8" s="77"/>
      <c r="AU8" s="77"/>
      <c r="AV8" s="77"/>
      <c r="AW8" s="77"/>
      <c r="AZ8" s="3" t="s">
        <v>15</v>
      </c>
      <c r="BA8" s="138"/>
      <c r="BB8" s="138"/>
      <c r="BC8" s="138"/>
      <c r="BD8" s="138"/>
      <c r="BE8" s="138"/>
      <c r="BF8" s="138"/>
      <c r="BG8" s="138"/>
      <c r="BH8" s="138"/>
      <c r="BI8" s="138"/>
      <c r="BJ8" s="138"/>
      <c r="BK8" s="138"/>
    </row>
    <row r="9" spans="1:63" ht="13.5" thickBot="1" x14ac:dyDescent="0.25">
      <c r="B9" s="9"/>
      <c r="C9" s="10"/>
      <c r="D9" s="10"/>
      <c r="E9" s="10"/>
      <c r="F9" s="10"/>
      <c r="G9" s="10"/>
      <c r="H9" s="10"/>
      <c r="I9" s="10"/>
      <c r="K9" s="9"/>
      <c r="L9" s="10"/>
      <c r="M9" s="10"/>
      <c r="N9" s="10"/>
      <c r="O9" s="10"/>
      <c r="P9" s="10"/>
      <c r="Q9" s="10"/>
      <c r="S9" s="9"/>
      <c r="T9" s="10"/>
      <c r="U9" s="10"/>
      <c r="V9" s="10"/>
      <c r="W9" s="10"/>
      <c r="X9" s="10"/>
      <c r="Y9" s="10"/>
      <c r="AA9" s="3" t="s">
        <v>18</v>
      </c>
      <c r="AB9" s="138"/>
      <c r="AC9" s="138"/>
      <c r="AD9" s="138"/>
      <c r="AE9" s="138"/>
      <c r="AF9" s="138"/>
      <c r="AG9" s="138"/>
      <c r="AH9" s="138"/>
      <c r="AI9" s="138"/>
      <c r="AJ9" s="138"/>
      <c r="AK9" s="138"/>
      <c r="AL9" s="138"/>
      <c r="AM9" s="4" t="s">
        <v>16</v>
      </c>
      <c r="AN9" s="77" t="s">
        <v>152</v>
      </c>
      <c r="AO9" s="77"/>
      <c r="AP9" s="77"/>
      <c r="AQ9" s="77"/>
      <c r="AR9" s="77"/>
      <c r="AS9" s="77"/>
      <c r="AT9" s="77"/>
      <c r="AU9" s="77"/>
      <c r="AV9" s="77"/>
      <c r="AW9" s="77"/>
      <c r="AZ9" s="3" t="s">
        <v>18</v>
      </c>
      <c r="BA9" s="138"/>
      <c r="BB9" s="138"/>
      <c r="BC9" s="138"/>
      <c r="BD9" s="138"/>
      <c r="BE9" s="138"/>
      <c r="BF9" s="138"/>
      <c r="BG9" s="138"/>
      <c r="BH9" s="138"/>
      <c r="BI9" s="138"/>
      <c r="BJ9" s="138"/>
      <c r="BK9" s="138"/>
    </row>
    <row r="10" spans="1:63" ht="15" customHeight="1" thickBot="1" x14ac:dyDescent="0.25">
      <c r="B10" s="167" t="s">
        <v>17</v>
      </c>
      <c r="C10" s="168"/>
      <c r="D10" s="168"/>
      <c r="E10" s="168"/>
      <c r="F10" s="168"/>
      <c r="G10" s="168"/>
      <c r="H10" s="168"/>
      <c r="I10" s="169"/>
      <c r="K10" s="11"/>
      <c r="L10" s="11"/>
      <c r="M10" s="11"/>
      <c r="N10" s="11"/>
      <c r="O10" s="11"/>
      <c r="P10" s="11"/>
      <c r="Q10" s="11"/>
      <c r="S10" s="9"/>
      <c r="T10" s="10"/>
      <c r="U10" s="10"/>
      <c r="V10" s="10"/>
      <c r="W10" s="10"/>
      <c r="X10" s="10"/>
      <c r="Y10" s="10"/>
      <c r="AA10" s="3" t="s">
        <v>20</v>
      </c>
      <c r="AB10" s="138" t="s">
        <v>47</v>
      </c>
      <c r="AC10" s="138" t="s">
        <v>47</v>
      </c>
      <c r="AD10" s="138" t="s">
        <v>47</v>
      </c>
      <c r="AE10" s="138" t="s">
        <v>47</v>
      </c>
      <c r="AF10" s="138" t="s">
        <v>47</v>
      </c>
      <c r="AG10" s="138" t="s">
        <v>47</v>
      </c>
      <c r="AH10" s="138" t="s">
        <v>47</v>
      </c>
      <c r="AI10" s="138" t="s">
        <v>47</v>
      </c>
      <c r="AJ10" s="138" t="s">
        <v>47</v>
      </c>
      <c r="AK10" s="138" t="s">
        <v>47</v>
      </c>
      <c r="AL10" s="138" t="s">
        <v>47</v>
      </c>
      <c r="AM10" s="36" t="s">
        <v>74</v>
      </c>
      <c r="AN10" s="77" t="s">
        <v>153</v>
      </c>
      <c r="AO10" s="77"/>
      <c r="AP10" s="77"/>
      <c r="AQ10" s="77"/>
      <c r="AR10" s="77"/>
      <c r="AS10" s="77"/>
      <c r="AT10" s="77"/>
      <c r="AU10" s="77"/>
      <c r="AV10" s="77"/>
      <c r="AW10" s="77"/>
      <c r="AZ10" s="3" t="s">
        <v>20</v>
      </c>
      <c r="BA10" s="138"/>
      <c r="BB10" s="138"/>
      <c r="BC10" s="138"/>
      <c r="BD10" s="138"/>
      <c r="BE10" s="138"/>
      <c r="BF10" s="138"/>
      <c r="BG10" s="138"/>
      <c r="BH10" s="138"/>
      <c r="BI10" s="138"/>
      <c r="BJ10" s="138"/>
      <c r="BK10" s="138"/>
    </row>
    <row r="11" spans="1:63" ht="15" customHeight="1" x14ac:dyDescent="0.2">
      <c r="B11" s="6" t="s">
        <v>2</v>
      </c>
      <c r="C11" s="92" t="str">
        <f>AN14</f>
        <v>Karabük Atatürk Ortaokulu</v>
      </c>
      <c r="D11" s="92"/>
      <c r="E11" s="92"/>
      <c r="F11" s="92"/>
      <c r="G11" s="92"/>
      <c r="H11" s="92"/>
      <c r="I11" s="93"/>
      <c r="K11" s="34"/>
      <c r="L11" s="13"/>
      <c r="M11" s="13"/>
      <c r="N11" s="13"/>
      <c r="O11" s="13"/>
      <c r="P11" s="13"/>
      <c r="Q11" s="13"/>
      <c r="S11" s="9"/>
      <c r="T11" s="10"/>
      <c r="U11" s="10"/>
      <c r="V11" s="10"/>
      <c r="W11" s="10"/>
      <c r="X11" s="10"/>
      <c r="Y11" s="10"/>
      <c r="AA11" s="3" t="s">
        <v>22</v>
      </c>
      <c r="AB11" s="138" t="s">
        <v>90</v>
      </c>
      <c r="AC11" s="138" t="s">
        <v>90</v>
      </c>
      <c r="AD11" s="138" t="s">
        <v>90</v>
      </c>
      <c r="AE11" s="138" t="s">
        <v>90</v>
      </c>
      <c r="AF11" s="138" t="s">
        <v>90</v>
      </c>
      <c r="AG11" s="138" t="s">
        <v>90</v>
      </c>
      <c r="AH11" s="138" t="s">
        <v>90</v>
      </c>
      <c r="AI11" s="138" t="s">
        <v>90</v>
      </c>
      <c r="AJ11" s="138" t="s">
        <v>90</v>
      </c>
      <c r="AK11" s="138" t="s">
        <v>90</v>
      </c>
      <c r="AL11" s="138" t="s">
        <v>90</v>
      </c>
      <c r="AM11" s="4" t="s">
        <v>19</v>
      </c>
      <c r="AN11" s="77" t="s">
        <v>65</v>
      </c>
      <c r="AO11" s="77"/>
      <c r="AP11" s="77"/>
      <c r="AQ11" s="77"/>
      <c r="AR11" s="77"/>
      <c r="AS11" s="77"/>
      <c r="AT11" s="77"/>
      <c r="AU11" s="77"/>
      <c r="AV11" s="77"/>
      <c r="AW11" s="77"/>
      <c r="AZ11" s="3" t="s">
        <v>22</v>
      </c>
      <c r="BA11" s="138"/>
      <c r="BB11" s="138"/>
      <c r="BC11" s="138"/>
      <c r="BD11" s="138"/>
      <c r="BE11" s="138"/>
      <c r="BF11" s="138"/>
      <c r="BG11" s="138"/>
      <c r="BH11" s="138"/>
      <c r="BI11" s="138"/>
      <c r="BJ11" s="138"/>
      <c r="BK11" s="138"/>
    </row>
    <row r="12" spans="1:63" ht="12.75" x14ac:dyDescent="0.2">
      <c r="B12" s="7" t="s">
        <v>7</v>
      </c>
      <c r="C12" s="72" t="str">
        <f>AN15</f>
        <v>Soğuksu Ortaokulu</v>
      </c>
      <c r="D12" s="72"/>
      <c r="E12" s="72"/>
      <c r="F12" s="72"/>
      <c r="G12" s="72"/>
      <c r="H12" s="72"/>
      <c r="I12" s="73"/>
      <c r="K12" s="34"/>
      <c r="L12" s="13"/>
      <c r="M12" s="13"/>
      <c r="N12" s="13"/>
      <c r="O12" s="13"/>
      <c r="P12" s="13"/>
      <c r="Q12" s="13"/>
      <c r="S12" s="9"/>
      <c r="T12" s="10"/>
      <c r="U12" s="10"/>
      <c r="V12" s="10"/>
      <c r="W12" s="10"/>
      <c r="X12" s="10"/>
      <c r="Y12" s="10"/>
      <c r="AA12" s="3" t="s">
        <v>24</v>
      </c>
      <c r="AB12" s="138" t="s">
        <v>66</v>
      </c>
      <c r="AC12" s="138" t="s">
        <v>66</v>
      </c>
      <c r="AD12" s="138" t="s">
        <v>66</v>
      </c>
      <c r="AE12" s="138" t="s">
        <v>66</v>
      </c>
      <c r="AF12" s="138" t="s">
        <v>66</v>
      </c>
      <c r="AG12" s="138" t="s">
        <v>66</v>
      </c>
      <c r="AH12" s="138" t="s">
        <v>66</v>
      </c>
      <c r="AI12" s="138" t="s">
        <v>66</v>
      </c>
      <c r="AJ12" s="138" t="s">
        <v>66</v>
      </c>
      <c r="AK12" s="138" t="s">
        <v>66</v>
      </c>
      <c r="AL12" s="138" t="s">
        <v>66</v>
      </c>
      <c r="AM12" s="4" t="s">
        <v>21</v>
      </c>
      <c r="AN12" s="77" t="s">
        <v>154</v>
      </c>
      <c r="AO12" s="77"/>
      <c r="AP12" s="77"/>
      <c r="AQ12" s="77"/>
      <c r="AR12" s="77"/>
      <c r="AS12" s="77"/>
      <c r="AT12" s="77"/>
      <c r="AU12" s="77"/>
      <c r="AV12" s="77"/>
      <c r="AW12" s="77"/>
      <c r="AZ12" s="3" t="s">
        <v>24</v>
      </c>
      <c r="BA12" s="138"/>
      <c r="BB12" s="138"/>
      <c r="BC12" s="138"/>
      <c r="BD12" s="138"/>
      <c r="BE12" s="138"/>
      <c r="BF12" s="138"/>
      <c r="BG12" s="138"/>
      <c r="BH12" s="138"/>
      <c r="BI12" s="138"/>
      <c r="BJ12" s="138"/>
      <c r="BK12" s="138"/>
    </row>
    <row r="13" spans="1:63" ht="15" customHeight="1" thickBot="1" x14ac:dyDescent="0.25">
      <c r="B13" s="8" t="s">
        <v>9</v>
      </c>
      <c r="C13" s="78" t="str">
        <f>AN16</f>
        <v>ESENTEPE O.O.</v>
      </c>
      <c r="D13" s="78"/>
      <c r="E13" s="78"/>
      <c r="F13" s="78"/>
      <c r="G13" s="78"/>
      <c r="H13" s="78"/>
      <c r="I13" s="79"/>
      <c r="K13" s="34"/>
      <c r="L13" s="13"/>
      <c r="M13" s="13"/>
      <c r="N13" s="13"/>
      <c r="O13" s="13"/>
      <c r="P13" s="13"/>
      <c r="Q13" s="13"/>
      <c r="S13" s="9"/>
      <c r="T13" s="10"/>
      <c r="U13" s="10"/>
      <c r="V13" s="10"/>
      <c r="W13" s="10"/>
      <c r="X13" s="10"/>
      <c r="Y13" s="10"/>
      <c r="AA13" s="3" t="s">
        <v>26</v>
      </c>
      <c r="AB13" s="138" t="s">
        <v>87</v>
      </c>
      <c r="AC13" s="138" t="s">
        <v>87</v>
      </c>
      <c r="AD13" s="138" t="s">
        <v>87</v>
      </c>
      <c r="AE13" s="138" t="s">
        <v>87</v>
      </c>
      <c r="AF13" s="138" t="s">
        <v>87</v>
      </c>
      <c r="AG13" s="138" t="s">
        <v>87</v>
      </c>
      <c r="AH13" s="138" t="s">
        <v>87</v>
      </c>
      <c r="AI13" s="138" t="s">
        <v>87</v>
      </c>
      <c r="AJ13" s="138" t="s">
        <v>87</v>
      </c>
      <c r="AK13" s="138" t="s">
        <v>87</v>
      </c>
      <c r="AL13" s="138" t="s">
        <v>87</v>
      </c>
      <c r="AM13" s="4" t="s">
        <v>23</v>
      </c>
      <c r="AN13" s="77" t="s">
        <v>155</v>
      </c>
      <c r="AO13" s="77"/>
      <c r="AP13" s="77"/>
      <c r="AQ13" s="77"/>
      <c r="AR13" s="77"/>
      <c r="AS13" s="77"/>
      <c r="AT13" s="77"/>
      <c r="AU13" s="77"/>
      <c r="AV13" s="77"/>
      <c r="AW13" s="77"/>
      <c r="AZ13" s="3" t="s">
        <v>26</v>
      </c>
      <c r="BA13" s="138"/>
      <c r="BB13" s="138"/>
      <c r="BC13" s="138"/>
      <c r="BD13" s="138"/>
      <c r="BE13" s="138"/>
      <c r="BF13" s="138"/>
      <c r="BG13" s="138"/>
      <c r="BH13" s="138"/>
      <c r="BI13" s="138"/>
      <c r="BJ13" s="138"/>
      <c r="BK13" s="138"/>
    </row>
    <row r="14" spans="1:63" ht="13.5" thickBot="1" x14ac:dyDescent="0.25">
      <c r="K14" s="9"/>
      <c r="L14" s="10" t="s">
        <v>138</v>
      </c>
      <c r="M14" s="10"/>
      <c r="N14" s="10"/>
      <c r="O14" s="10"/>
      <c r="P14" s="10"/>
      <c r="Q14" s="10"/>
      <c r="S14" s="9"/>
      <c r="T14" s="10"/>
      <c r="U14" s="10"/>
      <c r="V14" s="10"/>
      <c r="W14" s="10"/>
      <c r="X14" s="10"/>
      <c r="Y14" s="10"/>
      <c r="AA14" s="3" t="s">
        <v>28</v>
      </c>
      <c r="AB14" s="138" t="s">
        <v>62</v>
      </c>
      <c r="AC14" s="138" t="s">
        <v>62</v>
      </c>
      <c r="AD14" s="138" t="s">
        <v>62</v>
      </c>
      <c r="AE14" s="138" t="s">
        <v>62</v>
      </c>
      <c r="AF14" s="138" t="s">
        <v>62</v>
      </c>
      <c r="AG14" s="138" t="s">
        <v>62</v>
      </c>
      <c r="AH14" s="138" t="s">
        <v>62</v>
      </c>
      <c r="AI14" s="138" t="s">
        <v>62</v>
      </c>
      <c r="AJ14" s="138" t="s">
        <v>62</v>
      </c>
      <c r="AK14" s="138" t="s">
        <v>62</v>
      </c>
      <c r="AL14" s="138" t="s">
        <v>62</v>
      </c>
      <c r="AM14" s="4" t="s">
        <v>25</v>
      </c>
      <c r="AN14" s="77" t="s">
        <v>55</v>
      </c>
      <c r="AO14" s="77"/>
      <c r="AP14" s="77"/>
      <c r="AQ14" s="77"/>
      <c r="AR14" s="77"/>
      <c r="AS14" s="77"/>
      <c r="AT14" s="77"/>
      <c r="AU14" s="77"/>
      <c r="AV14" s="77"/>
      <c r="AW14" s="77"/>
      <c r="AZ14" s="3" t="s">
        <v>28</v>
      </c>
      <c r="BA14" s="138"/>
      <c r="BB14" s="138"/>
      <c r="BC14" s="138"/>
      <c r="BD14" s="138"/>
      <c r="BE14" s="138"/>
      <c r="BF14" s="138"/>
      <c r="BG14" s="138"/>
      <c r="BH14" s="138"/>
      <c r="BI14" s="138"/>
      <c r="BJ14" s="138"/>
      <c r="BK14" s="138"/>
    </row>
    <row r="15" spans="1:63" ht="15" customHeight="1" x14ac:dyDescent="0.2">
      <c r="A15" s="80" t="s">
        <v>30</v>
      </c>
      <c r="B15" s="83" t="s">
        <v>31</v>
      </c>
      <c r="C15" s="84"/>
      <c r="D15" s="85"/>
      <c r="E15" s="83" t="s">
        <v>32</v>
      </c>
      <c r="F15" s="85"/>
      <c r="G15" s="83" t="s">
        <v>33</v>
      </c>
      <c r="H15" s="84"/>
      <c r="I15" s="85"/>
      <c r="J15" s="83" t="s">
        <v>0</v>
      </c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5"/>
      <c r="AA15" s="3" t="s">
        <v>76</v>
      </c>
      <c r="AB15" s="138" t="s">
        <v>93</v>
      </c>
      <c r="AC15" s="138" t="s">
        <v>93</v>
      </c>
      <c r="AD15" s="138" t="s">
        <v>93</v>
      </c>
      <c r="AE15" s="138" t="s">
        <v>93</v>
      </c>
      <c r="AF15" s="138" t="s">
        <v>93</v>
      </c>
      <c r="AG15" s="138" t="s">
        <v>93</v>
      </c>
      <c r="AH15" s="138" t="s">
        <v>93</v>
      </c>
      <c r="AI15" s="138" t="s">
        <v>93</v>
      </c>
      <c r="AJ15" s="138" t="s">
        <v>93</v>
      </c>
      <c r="AK15" s="138" t="s">
        <v>93</v>
      </c>
      <c r="AL15" s="138" t="s">
        <v>93</v>
      </c>
      <c r="AM15" s="4" t="s">
        <v>27</v>
      </c>
      <c r="AN15" s="77" t="s">
        <v>156</v>
      </c>
      <c r="AO15" s="77"/>
      <c r="AP15" s="77"/>
      <c r="AQ15" s="77"/>
      <c r="AR15" s="77"/>
      <c r="AS15" s="77"/>
      <c r="AT15" s="77"/>
      <c r="AU15" s="77"/>
      <c r="AV15" s="77"/>
      <c r="AW15" s="77"/>
      <c r="AZ15" s="3" t="s">
        <v>76</v>
      </c>
      <c r="BA15" s="138"/>
      <c r="BB15" s="138"/>
      <c r="BC15" s="138"/>
      <c r="BD15" s="138"/>
      <c r="BE15" s="138"/>
      <c r="BF15" s="138"/>
      <c r="BG15" s="138"/>
      <c r="BH15" s="138"/>
      <c r="BI15" s="138"/>
      <c r="BJ15" s="138"/>
      <c r="BK15" s="138"/>
    </row>
    <row r="16" spans="1:63" ht="15" customHeight="1" x14ac:dyDescent="0.2">
      <c r="A16" s="81"/>
      <c r="B16" s="86"/>
      <c r="C16" s="87"/>
      <c r="D16" s="88"/>
      <c r="E16" s="86"/>
      <c r="F16" s="88"/>
      <c r="G16" s="86"/>
      <c r="H16" s="87"/>
      <c r="I16" s="88"/>
      <c r="J16" s="86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8"/>
      <c r="AA16" s="3" t="s">
        <v>77</v>
      </c>
      <c r="AB16" s="138"/>
      <c r="AC16" s="138"/>
      <c r="AD16" s="138"/>
      <c r="AE16" s="138"/>
      <c r="AF16" s="138"/>
      <c r="AG16" s="138"/>
      <c r="AH16" s="138"/>
      <c r="AI16" s="138"/>
      <c r="AJ16" s="138"/>
      <c r="AK16" s="138"/>
      <c r="AL16" s="138"/>
      <c r="AM16" s="4" t="s">
        <v>29</v>
      </c>
      <c r="AN16" s="77" t="s">
        <v>141</v>
      </c>
      <c r="AO16" s="77"/>
      <c r="AP16" s="77"/>
      <c r="AQ16" s="77"/>
      <c r="AR16" s="77"/>
      <c r="AS16" s="77"/>
      <c r="AT16" s="77"/>
      <c r="AU16" s="77"/>
      <c r="AV16" s="77"/>
      <c r="AW16" s="77"/>
      <c r="AZ16" s="3" t="s">
        <v>77</v>
      </c>
      <c r="BA16" s="138"/>
      <c r="BB16" s="138"/>
      <c r="BC16" s="138"/>
      <c r="BD16" s="138"/>
      <c r="BE16" s="138"/>
      <c r="BF16" s="138"/>
      <c r="BG16" s="138"/>
      <c r="BH16" s="138"/>
      <c r="BI16" s="138"/>
      <c r="BJ16" s="138"/>
      <c r="BK16" s="138"/>
    </row>
    <row r="17" spans="1:53" ht="13.5" customHeight="1" thickBot="1" x14ac:dyDescent="0.25">
      <c r="A17" s="81"/>
      <c r="B17" s="86"/>
      <c r="C17" s="87"/>
      <c r="D17" s="88"/>
      <c r="E17" s="86"/>
      <c r="F17" s="88"/>
      <c r="G17" s="86"/>
      <c r="H17" s="87"/>
      <c r="I17" s="88"/>
      <c r="J17" s="86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8"/>
      <c r="AA17" s="34"/>
      <c r="AB17" s="165"/>
      <c r="AC17" s="165"/>
      <c r="AD17" s="165"/>
      <c r="AE17" s="165"/>
      <c r="AF17" s="165"/>
      <c r="AG17" s="165"/>
      <c r="AH17" s="165"/>
      <c r="AI17" s="165"/>
      <c r="AJ17" s="165"/>
      <c r="AK17" s="165"/>
      <c r="AL17" s="165"/>
      <c r="AM17" s="14"/>
      <c r="AN17" s="166"/>
      <c r="AO17" s="166"/>
      <c r="AP17" s="166"/>
      <c r="AQ17" s="166"/>
      <c r="AR17" s="166"/>
      <c r="AS17" s="166"/>
      <c r="AT17" s="166"/>
      <c r="AU17" s="166"/>
      <c r="AV17" s="166"/>
      <c r="AW17" s="166"/>
    </row>
    <row r="18" spans="1:53" ht="15" customHeight="1" x14ac:dyDescent="0.2">
      <c r="A18" s="15">
        <v>1</v>
      </c>
      <c r="B18" s="109">
        <v>46113</v>
      </c>
      <c r="C18" s="110"/>
      <c r="D18" s="111"/>
      <c r="E18" s="68">
        <v>0.41666666666666669</v>
      </c>
      <c r="F18" s="67"/>
      <c r="G18" s="153" t="s">
        <v>206</v>
      </c>
      <c r="H18" s="154"/>
      <c r="I18" s="155"/>
      <c r="J18" s="148" t="str">
        <f>CONCATENATE(C5," ","-"," ",C8)</f>
        <v>Şehit Mustafa Arık Ortaokulu - Eskipazar Ortaokulu</v>
      </c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9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26"/>
      <c r="AZ18" s="26"/>
      <c r="BA18" s="26"/>
    </row>
    <row r="19" spans="1:53" ht="15" customHeight="1" thickBot="1" x14ac:dyDescent="0.25">
      <c r="A19" s="16">
        <v>2</v>
      </c>
      <c r="B19" s="112"/>
      <c r="C19" s="113"/>
      <c r="D19" s="114"/>
      <c r="E19" s="58">
        <v>0.41666666666666669</v>
      </c>
      <c r="F19" s="58"/>
      <c r="G19" s="156"/>
      <c r="H19" s="157"/>
      <c r="I19" s="158"/>
      <c r="J19" s="146" t="str">
        <f>CONCATENATE(C6," ","-"," ",C7)</f>
        <v>Harmanlar Şehit Halil Gözlemeci O.O. - Emek Ortaokulu</v>
      </c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26"/>
      <c r="AZ19" s="26"/>
      <c r="BA19" s="26"/>
    </row>
    <row r="20" spans="1:53" ht="15" customHeight="1" thickBot="1" x14ac:dyDescent="0.25">
      <c r="A20" s="16">
        <v>3</v>
      </c>
      <c r="B20" s="112"/>
      <c r="C20" s="113"/>
      <c r="D20" s="114"/>
      <c r="E20" s="68">
        <v>0.41666666666666669</v>
      </c>
      <c r="F20" s="67"/>
      <c r="G20" s="156"/>
      <c r="H20" s="157"/>
      <c r="I20" s="158"/>
      <c r="J20" s="146" t="str">
        <f>CONCATENATE(L5," ","-"," ",L8)</f>
        <v>Üçevler Ortaokulu - Şehit Umut Aytekin Ortaokulu</v>
      </c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6"/>
      <c r="Y20" s="14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26"/>
      <c r="AZ20" s="26"/>
      <c r="BA20" s="26"/>
    </row>
    <row r="21" spans="1:53" ht="15" customHeight="1" x14ac:dyDescent="0.2">
      <c r="A21" s="16">
        <v>4</v>
      </c>
      <c r="B21" s="112"/>
      <c r="C21" s="113"/>
      <c r="D21" s="114"/>
      <c r="E21" s="68">
        <v>0.41666666666666669</v>
      </c>
      <c r="F21" s="67"/>
      <c r="G21" s="156"/>
      <c r="H21" s="157"/>
      <c r="I21" s="158"/>
      <c r="J21" s="146" t="str">
        <f>CONCATENATE(L6," ","-"," ",L7)</f>
        <v>Fazlı Yeşilyurt Ortaokulu - Kartaltepe Ortaokulu</v>
      </c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26"/>
      <c r="AZ21" s="26"/>
      <c r="BA21" s="26"/>
    </row>
    <row r="22" spans="1:53" ht="15" customHeight="1" x14ac:dyDescent="0.2">
      <c r="A22" s="16">
        <v>5</v>
      </c>
      <c r="B22" s="112"/>
      <c r="C22" s="113"/>
      <c r="D22" s="114"/>
      <c r="E22" s="58">
        <v>0.41666666666666669</v>
      </c>
      <c r="F22" s="58"/>
      <c r="G22" s="156"/>
      <c r="H22" s="157"/>
      <c r="I22" s="158"/>
      <c r="J22" s="146" t="str">
        <f>CONCATENATE(T5," ","-"," ",T6)</f>
        <v>Şehit Mehmet Esen Ortaokulu - TOKİ Cevizkent Bahaddin Gazi O.O.</v>
      </c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26"/>
      <c r="AZ22" s="26"/>
      <c r="BA22" s="26"/>
    </row>
    <row r="23" spans="1:53" ht="15" customHeight="1" x14ac:dyDescent="0.2">
      <c r="A23" s="19">
        <v>6</v>
      </c>
      <c r="B23" s="112"/>
      <c r="C23" s="113"/>
      <c r="D23" s="114"/>
      <c r="E23" s="105">
        <v>0.45833333333333331</v>
      </c>
      <c r="F23" s="105"/>
      <c r="G23" s="156"/>
      <c r="H23" s="157"/>
      <c r="I23" s="158"/>
      <c r="J23" s="144" t="str">
        <f>CONCATENATE(C11," ","-"," ",C12)</f>
        <v>Karabük Atatürk Ortaokulu - Soğuksu Ortaokulu</v>
      </c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4"/>
      <c r="X23" s="144"/>
      <c r="Y23" s="145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26"/>
      <c r="AZ23" s="26"/>
      <c r="BA23" s="26"/>
    </row>
    <row r="24" spans="1:53" ht="15" customHeight="1" x14ac:dyDescent="0.2">
      <c r="A24" s="19">
        <v>7</v>
      </c>
      <c r="B24" s="112"/>
      <c r="C24" s="113"/>
      <c r="D24" s="114"/>
      <c r="E24" s="105">
        <v>0.45833333333333331</v>
      </c>
      <c r="F24" s="105"/>
      <c r="G24" s="156"/>
      <c r="H24" s="157"/>
      <c r="I24" s="158"/>
      <c r="J24" s="144" t="str">
        <f>CONCATENATE(C5," ","-"," ",C7)</f>
        <v>Şehit Mustafa Arık Ortaokulu - Emek Ortaokulu</v>
      </c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4"/>
      <c r="X24" s="144"/>
      <c r="Y24" s="145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26"/>
      <c r="AZ24" s="26"/>
      <c r="BA24" s="26"/>
    </row>
    <row r="25" spans="1:53" ht="15" customHeight="1" x14ac:dyDescent="0.2">
      <c r="A25" s="19">
        <v>8</v>
      </c>
      <c r="B25" s="112"/>
      <c r="C25" s="113"/>
      <c r="D25" s="114"/>
      <c r="E25" s="105">
        <v>0.45833333333333331</v>
      </c>
      <c r="F25" s="105"/>
      <c r="G25" s="156"/>
      <c r="H25" s="157"/>
      <c r="I25" s="158"/>
      <c r="J25" s="144" t="str">
        <f>CONCATENATE(C8," ","-"," ",C6)</f>
        <v>Eskipazar Ortaokulu - Harmanlar Şehit Halil Gözlemeci O.O.</v>
      </c>
      <c r="K25" s="144"/>
      <c r="L25" s="144"/>
      <c r="M25" s="144"/>
      <c r="N25" s="144"/>
      <c r="O25" s="144"/>
      <c r="P25" s="144"/>
      <c r="Q25" s="144"/>
      <c r="R25" s="144"/>
      <c r="S25" s="144"/>
      <c r="T25" s="144"/>
      <c r="U25" s="144"/>
      <c r="V25" s="144"/>
      <c r="W25" s="144"/>
      <c r="X25" s="144"/>
      <c r="Y25" s="145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26"/>
      <c r="AZ25" s="26"/>
      <c r="BA25" s="26"/>
    </row>
    <row r="26" spans="1:53" ht="15" customHeight="1" x14ac:dyDescent="0.2">
      <c r="A26" s="19">
        <v>9</v>
      </c>
      <c r="B26" s="112"/>
      <c r="C26" s="113"/>
      <c r="D26" s="114"/>
      <c r="E26" s="105">
        <v>0.45833333333333331</v>
      </c>
      <c r="F26" s="105"/>
      <c r="G26" s="156"/>
      <c r="H26" s="157"/>
      <c r="I26" s="158"/>
      <c r="J26" s="144" t="str">
        <f>CONCATENATE(L5," ","-"," ",L7)</f>
        <v>Üçevler Ortaokulu - Kartaltepe Ortaokulu</v>
      </c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5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26"/>
      <c r="AZ26" s="26"/>
      <c r="BA26" s="26"/>
    </row>
    <row r="27" spans="1:53" ht="15" customHeight="1" x14ac:dyDescent="0.2">
      <c r="A27" s="19">
        <v>10</v>
      </c>
      <c r="B27" s="112"/>
      <c r="C27" s="113"/>
      <c r="D27" s="114"/>
      <c r="E27" s="105">
        <v>0.45833333333333331</v>
      </c>
      <c r="F27" s="105"/>
      <c r="G27" s="156"/>
      <c r="H27" s="157"/>
      <c r="I27" s="158"/>
      <c r="J27" s="144" t="str">
        <f>CONCATENATE(L8," ","-"," ",L6)</f>
        <v>Şehit Umut Aytekin Ortaokulu - Fazlı Yeşilyurt Ortaokulu</v>
      </c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5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26"/>
      <c r="AZ27" s="26"/>
      <c r="BA27" s="26"/>
    </row>
    <row r="28" spans="1:53" ht="15" customHeight="1" x14ac:dyDescent="0.2">
      <c r="A28" s="16">
        <v>11</v>
      </c>
      <c r="B28" s="112"/>
      <c r="C28" s="113"/>
      <c r="D28" s="114"/>
      <c r="E28" s="58">
        <v>0.5</v>
      </c>
      <c r="F28" s="58"/>
      <c r="G28" s="156"/>
      <c r="H28" s="157"/>
      <c r="I28" s="158"/>
      <c r="J28" s="146" t="str">
        <f>CONCATENATE(T7," ","-"," ",T5)</f>
        <v>Karabük Anadolu İmam Hatip Lis - Şehit Mehmet Esen Ortaokulu</v>
      </c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26"/>
      <c r="AZ28" s="26"/>
      <c r="BA28" s="26"/>
    </row>
    <row r="29" spans="1:53" ht="15" customHeight="1" x14ac:dyDescent="0.2">
      <c r="A29" s="16">
        <v>12</v>
      </c>
      <c r="B29" s="112"/>
      <c r="C29" s="113"/>
      <c r="D29" s="114"/>
      <c r="E29" s="58">
        <v>0.5</v>
      </c>
      <c r="F29" s="58"/>
      <c r="G29" s="156"/>
      <c r="H29" s="157"/>
      <c r="I29" s="158"/>
      <c r="J29" s="146" t="str">
        <f>CONCATENATE(C13," ","-"," ",C11)</f>
        <v>ESENTEPE O.O. - Karabük Atatürk Ortaokulu</v>
      </c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26"/>
      <c r="AZ29" s="26"/>
      <c r="BA29" s="26"/>
    </row>
    <row r="30" spans="1:53" ht="15" customHeight="1" x14ac:dyDescent="0.2">
      <c r="A30" s="16">
        <v>13</v>
      </c>
      <c r="B30" s="112"/>
      <c r="C30" s="113"/>
      <c r="D30" s="114"/>
      <c r="E30" s="58">
        <v>0.5</v>
      </c>
      <c r="F30" s="58"/>
      <c r="G30" s="156"/>
      <c r="H30" s="157"/>
      <c r="I30" s="158"/>
      <c r="J30" s="146" t="str">
        <f>CONCATENATE(C5," ","-"," ",C6)</f>
        <v>Şehit Mustafa Arık Ortaokulu - Harmanlar Şehit Halil Gözlemeci O.O.</v>
      </c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26"/>
      <c r="AZ30" s="26"/>
      <c r="BA30" s="26"/>
    </row>
    <row r="31" spans="1:53" ht="15" customHeight="1" x14ac:dyDescent="0.2">
      <c r="A31" s="16">
        <v>14</v>
      </c>
      <c r="B31" s="112"/>
      <c r="C31" s="113"/>
      <c r="D31" s="114"/>
      <c r="E31" s="58">
        <v>0.5</v>
      </c>
      <c r="F31" s="58"/>
      <c r="G31" s="156"/>
      <c r="H31" s="157"/>
      <c r="I31" s="158"/>
      <c r="J31" s="146" t="str">
        <f>CONCATENATE(C7," ","-"," ",C8)</f>
        <v>Emek Ortaokulu - Eskipazar Ortaokulu</v>
      </c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26"/>
      <c r="AZ31" s="26"/>
      <c r="BA31" s="26"/>
    </row>
    <row r="32" spans="1:53" ht="15" customHeight="1" x14ac:dyDescent="0.2">
      <c r="A32" s="16">
        <v>15</v>
      </c>
      <c r="B32" s="112"/>
      <c r="C32" s="113"/>
      <c r="D32" s="114"/>
      <c r="E32" s="58">
        <v>0.5</v>
      </c>
      <c r="F32" s="58"/>
      <c r="G32" s="156"/>
      <c r="H32" s="157"/>
      <c r="I32" s="158"/>
      <c r="J32" s="146" t="str">
        <f>CONCATENATE(L5," ","-"," ",L6)</f>
        <v>Üçevler Ortaokulu - Fazlı Yeşilyurt Ortaokulu</v>
      </c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26"/>
      <c r="AZ32" s="26"/>
      <c r="BA32" s="26"/>
    </row>
    <row r="33" spans="1:41" ht="15" customHeight="1" x14ac:dyDescent="0.2">
      <c r="A33" s="19">
        <v>16</v>
      </c>
      <c r="B33" s="112"/>
      <c r="C33" s="113"/>
      <c r="D33" s="114"/>
      <c r="E33" s="105">
        <v>0.54166666666666663</v>
      </c>
      <c r="F33" s="105"/>
      <c r="G33" s="156"/>
      <c r="H33" s="157"/>
      <c r="I33" s="158"/>
      <c r="J33" s="144" t="str">
        <f>CONCATENATE(L7," ","-"," ",L8)</f>
        <v>Kartaltepe Ortaokulu - Şehit Umut Aytekin Ortaokulu</v>
      </c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5"/>
      <c r="AH33" s="17"/>
      <c r="AI33" s="17"/>
      <c r="AJ33" s="17"/>
      <c r="AK33" s="17"/>
      <c r="AL33" s="17"/>
      <c r="AM33" s="17"/>
      <c r="AN33" s="17"/>
      <c r="AO33" s="17"/>
    </row>
    <row r="34" spans="1:41" ht="15" customHeight="1" x14ac:dyDescent="0.2">
      <c r="A34" s="19">
        <v>17</v>
      </c>
      <c r="B34" s="112"/>
      <c r="C34" s="113"/>
      <c r="D34" s="114"/>
      <c r="E34" s="105">
        <v>0.54166666666666663</v>
      </c>
      <c r="F34" s="105"/>
      <c r="G34" s="156"/>
      <c r="H34" s="157"/>
      <c r="I34" s="158"/>
      <c r="J34" s="144" t="str">
        <f>CONCATENATE(T6," ","-"," ",T7)</f>
        <v>TOKİ Cevizkent Bahaddin Gazi O.O. - Karabük Anadolu İmam Hatip Lis</v>
      </c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  <c r="Y34" s="145"/>
      <c r="AH34" s="17"/>
      <c r="AI34" s="17"/>
      <c r="AJ34" s="17"/>
      <c r="AK34" s="17"/>
      <c r="AL34" s="17"/>
      <c r="AM34" s="17"/>
      <c r="AN34" s="17"/>
      <c r="AO34" s="17"/>
    </row>
    <row r="35" spans="1:41" ht="15" customHeight="1" x14ac:dyDescent="0.2">
      <c r="A35" s="19">
        <v>18</v>
      </c>
      <c r="B35" s="150"/>
      <c r="C35" s="151"/>
      <c r="D35" s="152"/>
      <c r="E35" s="105">
        <v>0.54166666666666663</v>
      </c>
      <c r="F35" s="105"/>
      <c r="G35" s="156"/>
      <c r="H35" s="157"/>
      <c r="I35" s="158"/>
      <c r="J35" s="144" t="str">
        <f>CONCATENATE(C12," ","-"," ",C13)</f>
        <v>Soğuksu Ortaokulu - ESENTEPE O.O.</v>
      </c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5"/>
      <c r="AH35" s="17"/>
      <c r="AI35" s="17"/>
      <c r="AJ35" s="17"/>
      <c r="AK35" s="17"/>
      <c r="AL35" s="17"/>
      <c r="AM35" s="17"/>
      <c r="AN35" s="17"/>
      <c r="AO35" s="17"/>
    </row>
    <row r="36" spans="1:41" ht="15" customHeight="1" x14ac:dyDescent="0.2">
      <c r="A36" s="16">
        <v>19</v>
      </c>
      <c r="B36" s="162">
        <v>46114</v>
      </c>
      <c r="C36" s="163"/>
      <c r="D36" s="164"/>
      <c r="E36" s="58">
        <v>0.41666666666666669</v>
      </c>
      <c r="F36" s="58"/>
      <c r="G36" s="156"/>
      <c r="H36" s="157"/>
      <c r="I36" s="158"/>
      <c r="J36" s="146" t="s">
        <v>40</v>
      </c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7"/>
      <c r="AH36" s="17"/>
      <c r="AI36" s="17"/>
      <c r="AJ36" s="17"/>
      <c r="AK36" s="17"/>
      <c r="AL36" s="17"/>
      <c r="AM36" s="17"/>
      <c r="AN36" s="17"/>
      <c r="AO36" s="17"/>
    </row>
    <row r="37" spans="1:41" ht="13.5" customHeight="1" x14ac:dyDescent="0.2">
      <c r="A37" s="16">
        <v>20</v>
      </c>
      <c r="B37" s="112"/>
      <c r="C37" s="113"/>
      <c r="D37" s="114"/>
      <c r="E37" s="58">
        <v>0.41666666666666669</v>
      </c>
      <c r="F37" s="58"/>
      <c r="G37" s="156"/>
      <c r="H37" s="157"/>
      <c r="I37" s="158"/>
      <c r="J37" s="146" t="s">
        <v>41</v>
      </c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7"/>
      <c r="AH37" s="17"/>
      <c r="AI37" s="17"/>
      <c r="AJ37" s="17"/>
      <c r="AK37" s="17"/>
      <c r="AL37" s="17"/>
      <c r="AM37" s="17"/>
      <c r="AN37" s="17"/>
      <c r="AO37" s="17"/>
    </row>
    <row r="38" spans="1:41" ht="15" customHeight="1" x14ac:dyDescent="0.2">
      <c r="A38" s="19">
        <v>21</v>
      </c>
      <c r="B38" s="112"/>
      <c r="C38" s="113"/>
      <c r="D38" s="114"/>
      <c r="E38" s="105">
        <v>0.45833333333333331</v>
      </c>
      <c r="F38" s="105"/>
      <c r="G38" s="156"/>
      <c r="H38" s="157"/>
      <c r="I38" s="158"/>
      <c r="J38" s="144" t="s">
        <v>139</v>
      </c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4"/>
      <c r="Y38" s="145"/>
    </row>
    <row r="39" spans="1:41" ht="15" customHeight="1" thickBot="1" x14ac:dyDescent="0.25">
      <c r="A39" s="20">
        <v>22</v>
      </c>
      <c r="B39" s="115"/>
      <c r="C39" s="116"/>
      <c r="D39" s="117"/>
      <c r="E39" s="139">
        <v>0.45833333333333331</v>
      </c>
      <c r="F39" s="140"/>
      <c r="G39" s="159"/>
      <c r="H39" s="160"/>
      <c r="I39" s="161"/>
      <c r="J39" s="141" t="s">
        <v>140</v>
      </c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2"/>
    </row>
    <row r="40" spans="1:41" ht="15" customHeight="1" x14ac:dyDescent="0.2">
      <c r="A40" s="42"/>
    </row>
    <row r="41" spans="1:41" ht="15" customHeight="1" x14ac:dyDescent="0.2">
      <c r="A41" s="45" t="s">
        <v>207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W41" s="18"/>
      <c r="X41" s="18"/>
      <c r="Y41" s="18"/>
    </row>
    <row r="42" spans="1:41" ht="15" customHeight="1" x14ac:dyDescent="0.2">
      <c r="A42" s="45" t="s">
        <v>208</v>
      </c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W42" s="18"/>
      <c r="X42" s="18"/>
      <c r="Y42" s="18"/>
    </row>
    <row r="43" spans="1:41" ht="15" customHeight="1" x14ac:dyDescent="0.2">
      <c r="A43" s="45" t="s">
        <v>209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</row>
    <row r="44" spans="1:41" ht="15" customHeight="1" x14ac:dyDescent="0.2">
      <c r="A44" s="45" t="s">
        <v>210</v>
      </c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</row>
    <row r="45" spans="1:41" ht="15" customHeight="1" x14ac:dyDescent="0.2">
      <c r="A45" s="53" t="s">
        <v>211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</row>
    <row r="46" spans="1:41" ht="15" customHeight="1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</row>
    <row r="47" spans="1:41" ht="15" customHeight="1" x14ac:dyDescent="0.25">
      <c r="A47" s="54"/>
      <c r="B47" s="54"/>
      <c r="C47" s="48"/>
    </row>
    <row r="48" spans="1:41" ht="15" customHeight="1" x14ac:dyDescent="0.2">
      <c r="A48" s="49" t="s">
        <v>212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</row>
    <row r="49" spans="1:21" ht="15" customHeight="1" x14ac:dyDescent="0.2">
      <c r="A49" s="26"/>
      <c r="B49" s="49" t="s">
        <v>213</v>
      </c>
      <c r="C49" s="49"/>
      <c r="D49" s="49"/>
      <c r="E49" s="49"/>
      <c r="F49" s="49"/>
      <c r="G49" s="49"/>
      <c r="H49" s="49"/>
      <c r="I49" s="49"/>
      <c r="J49" s="49"/>
      <c r="K49" s="49"/>
      <c r="L49" s="26"/>
      <c r="M49" s="26"/>
      <c r="N49" s="26"/>
      <c r="O49" s="26"/>
      <c r="P49" s="26"/>
      <c r="Q49" s="26"/>
      <c r="R49" s="26"/>
      <c r="S49" s="26"/>
      <c r="T49" s="26"/>
      <c r="U49" s="26"/>
    </row>
    <row r="50" spans="1:21" ht="15" customHeight="1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</row>
    <row r="51" spans="1:21" ht="15" customHeight="1" x14ac:dyDescent="0.2">
      <c r="A51" s="9"/>
      <c r="B51" s="26"/>
      <c r="C51" s="26"/>
      <c r="D51" s="26"/>
      <c r="E51" s="26"/>
      <c r="F51" s="26"/>
      <c r="G51" s="26"/>
      <c r="H51" s="26"/>
      <c r="I51" s="26"/>
      <c r="J51" s="55" t="s">
        <v>214</v>
      </c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</row>
    <row r="52" spans="1:21" ht="15" customHeight="1" x14ac:dyDescent="0.2">
      <c r="A52" s="9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</row>
    <row r="53" spans="1:21" ht="15" customHeight="1" x14ac:dyDescent="0.2">
      <c r="A53" s="42"/>
    </row>
    <row r="54" spans="1:21" ht="15" customHeight="1" x14ac:dyDescent="0.2">
      <c r="A54" s="42"/>
    </row>
    <row r="55" spans="1:21" ht="15" customHeight="1" x14ac:dyDescent="0.2">
      <c r="A55" s="42"/>
    </row>
  </sheetData>
  <mergeCells count="123">
    <mergeCell ref="A45:U45"/>
    <mergeCell ref="A47:B47"/>
    <mergeCell ref="J51:U51"/>
    <mergeCell ref="C5:I5"/>
    <mergeCell ref="L5:Q5"/>
    <mergeCell ref="T5:Y5"/>
    <mergeCell ref="AB5:AL5"/>
    <mergeCell ref="AN5:AW5"/>
    <mergeCell ref="C6:I6"/>
    <mergeCell ref="L6:Q6"/>
    <mergeCell ref="T6:Y6"/>
    <mergeCell ref="AB6:AL6"/>
    <mergeCell ref="AN6:AW6"/>
    <mergeCell ref="L7:Q7"/>
    <mergeCell ref="T7:Y7"/>
    <mergeCell ref="AB7:AL7"/>
    <mergeCell ref="AN7:AW7"/>
    <mergeCell ref="AB10:AL10"/>
    <mergeCell ref="AN10:AW10"/>
    <mergeCell ref="C11:I11"/>
    <mergeCell ref="AB11:AL11"/>
    <mergeCell ref="AN11:AW11"/>
    <mergeCell ref="B10:I10"/>
    <mergeCell ref="AB8:AL8"/>
    <mergeCell ref="A1:Y1"/>
    <mergeCell ref="A2:Y2"/>
    <mergeCell ref="AA2:AL2"/>
    <mergeCell ref="AM2:AW2"/>
    <mergeCell ref="V3:X3"/>
    <mergeCell ref="AB3:AL3"/>
    <mergeCell ref="AN3:AW3"/>
    <mergeCell ref="B4:I4"/>
    <mergeCell ref="K4:Q4"/>
    <mergeCell ref="S4:Y4"/>
    <mergeCell ref="AB4:AL4"/>
    <mergeCell ref="AN4:AW4"/>
    <mergeCell ref="AN8:AW8"/>
    <mergeCell ref="AB9:AL9"/>
    <mergeCell ref="AN9:AW9"/>
    <mergeCell ref="C8:I8"/>
    <mergeCell ref="L8:Q8"/>
    <mergeCell ref="C7:I7"/>
    <mergeCell ref="C12:I12"/>
    <mergeCell ref="AB12:AL12"/>
    <mergeCell ref="AN12:AW12"/>
    <mergeCell ref="AB13:AL13"/>
    <mergeCell ref="AN13:AW13"/>
    <mergeCell ref="C13:I13"/>
    <mergeCell ref="AN16:AW16"/>
    <mergeCell ref="AB17:AL17"/>
    <mergeCell ref="AN17:AW17"/>
    <mergeCell ref="AB14:AL14"/>
    <mergeCell ref="AN14:AW14"/>
    <mergeCell ref="AB15:AL15"/>
    <mergeCell ref="AN15:AW15"/>
    <mergeCell ref="AB16:AL16"/>
    <mergeCell ref="A15:A17"/>
    <mergeCell ref="B15:D17"/>
    <mergeCell ref="E15:F17"/>
    <mergeCell ref="G15:I17"/>
    <mergeCell ref="J15:Y17"/>
    <mergeCell ref="B18:D35"/>
    <mergeCell ref="E29:F29"/>
    <mergeCell ref="J29:Y29"/>
    <mergeCell ref="J31:Y31"/>
    <mergeCell ref="J27:Y27"/>
    <mergeCell ref="E28:F28"/>
    <mergeCell ref="J28:Y28"/>
    <mergeCell ref="E25:F25"/>
    <mergeCell ref="J25:Y25"/>
    <mergeCell ref="E26:F26"/>
    <mergeCell ref="J26:Y26"/>
    <mergeCell ref="E27:F27"/>
    <mergeCell ref="G18:I39"/>
    <mergeCell ref="B36:D39"/>
    <mergeCell ref="E24:F24"/>
    <mergeCell ref="J24:Y24"/>
    <mergeCell ref="J22:Y22"/>
    <mergeCell ref="E23:F23"/>
    <mergeCell ref="J23:Y23"/>
    <mergeCell ref="E22:F22"/>
    <mergeCell ref="E18:F18"/>
    <mergeCell ref="J18:Y18"/>
    <mergeCell ref="J34:Y34"/>
    <mergeCell ref="E20:F20"/>
    <mergeCell ref="J20:Y20"/>
    <mergeCell ref="E21:F21"/>
    <mergeCell ref="E19:F19"/>
    <mergeCell ref="J19:Y19"/>
    <mergeCell ref="J21:Y21"/>
    <mergeCell ref="E35:F35"/>
    <mergeCell ref="J35:Y35"/>
    <mergeCell ref="J32:Y32"/>
    <mergeCell ref="E33:F33"/>
    <mergeCell ref="J33:Y33"/>
    <mergeCell ref="E32:F32"/>
    <mergeCell ref="E30:F30"/>
    <mergeCell ref="J30:Y30"/>
    <mergeCell ref="E31:F31"/>
    <mergeCell ref="BA10:BK10"/>
    <mergeCell ref="BA11:BK11"/>
    <mergeCell ref="BA12:BK12"/>
    <mergeCell ref="BA13:BK13"/>
    <mergeCell ref="E39:F39"/>
    <mergeCell ref="J39:Y39"/>
    <mergeCell ref="AZ2:BK2"/>
    <mergeCell ref="BA3:BK3"/>
    <mergeCell ref="BA4:BK4"/>
    <mergeCell ref="BA5:BK5"/>
    <mergeCell ref="BA6:BK6"/>
    <mergeCell ref="BA7:BK7"/>
    <mergeCell ref="E38:F38"/>
    <mergeCell ref="J38:Y38"/>
    <mergeCell ref="E36:F36"/>
    <mergeCell ref="J36:Y36"/>
    <mergeCell ref="E37:F37"/>
    <mergeCell ref="J37:Y37"/>
    <mergeCell ref="E34:F34"/>
    <mergeCell ref="BA14:BK14"/>
    <mergeCell ref="BA15:BK15"/>
    <mergeCell ref="BA16:BK16"/>
    <mergeCell ref="BA8:BK8"/>
    <mergeCell ref="BA9:BK9"/>
  </mergeCells>
  <pageMargins left="0.7" right="0.7" top="0.75" bottom="0.75" header="0.3" footer="0.3"/>
  <pageSetup paperSize="9" scale="96" orientation="portrait" r:id="rId1"/>
  <colBreaks count="1" manualBreakCount="1">
    <brk id="2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55"/>
  <sheetViews>
    <sheetView showGridLines="0" topLeftCell="A7" zoomScaleNormal="100" workbookViewId="0">
      <selection activeCell="AF27" sqref="AF27"/>
    </sheetView>
  </sheetViews>
  <sheetFormatPr defaultColWidth="3.7109375" defaultRowHeight="12.75" x14ac:dyDescent="0.2"/>
  <cols>
    <col min="1" max="1" width="3.7109375" style="35" customWidth="1"/>
    <col min="2" max="28" width="3.7109375" style="1" customWidth="1"/>
    <col min="29" max="36" width="3.7109375" style="1"/>
    <col min="37" max="37" width="9.42578125" style="1" bestFit="1" customWidth="1"/>
    <col min="38" max="16384" width="3.7109375" style="1"/>
  </cols>
  <sheetData>
    <row r="1" spans="1:63" ht="15.75" customHeight="1" x14ac:dyDescent="0.2">
      <c r="A1" s="94" t="s">
        <v>106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</row>
    <row r="2" spans="1:63" ht="15.75" customHeight="1" x14ac:dyDescent="0.2">
      <c r="A2" s="94" t="s">
        <v>118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AA2" s="95" t="s">
        <v>0</v>
      </c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6" t="s">
        <v>1</v>
      </c>
      <c r="AN2" s="96"/>
      <c r="AO2" s="96"/>
      <c r="AP2" s="96"/>
      <c r="AQ2" s="96"/>
      <c r="AR2" s="96"/>
      <c r="AS2" s="96"/>
      <c r="AT2" s="96"/>
      <c r="AU2" s="96"/>
      <c r="AV2" s="96"/>
      <c r="AW2" s="96"/>
      <c r="AZ2" s="95" t="s">
        <v>0</v>
      </c>
      <c r="BA2" s="95"/>
      <c r="BB2" s="95"/>
      <c r="BC2" s="95"/>
      <c r="BD2" s="95"/>
      <c r="BE2" s="95"/>
      <c r="BF2" s="95"/>
      <c r="BG2" s="95"/>
      <c r="BH2" s="95"/>
      <c r="BI2" s="95"/>
      <c r="BJ2" s="95"/>
      <c r="BK2" s="95"/>
    </row>
    <row r="3" spans="1:63" ht="15.75" thickBot="1" x14ac:dyDescent="0.25">
      <c r="U3" s="97"/>
      <c r="V3" s="97"/>
      <c r="W3" s="97"/>
      <c r="X3" s="97"/>
      <c r="AA3" s="3" t="s">
        <v>2</v>
      </c>
      <c r="AB3" s="143" t="s">
        <v>44</v>
      </c>
      <c r="AC3" s="143" t="s">
        <v>44</v>
      </c>
      <c r="AD3" s="143" t="s">
        <v>44</v>
      </c>
      <c r="AE3" s="143" t="s">
        <v>44</v>
      </c>
      <c r="AF3" s="143" t="s">
        <v>44</v>
      </c>
      <c r="AG3" s="143" t="s">
        <v>44</v>
      </c>
      <c r="AH3" s="143" t="s">
        <v>44</v>
      </c>
      <c r="AI3" s="143" t="s">
        <v>44</v>
      </c>
      <c r="AJ3" s="143" t="s">
        <v>44</v>
      </c>
      <c r="AK3" s="143" t="s">
        <v>44</v>
      </c>
      <c r="AL3" s="143" t="s">
        <v>44</v>
      </c>
      <c r="AM3" s="4" t="s">
        <v>3</v>
      </c>
      <c r="AN3" s="77" t="s">
        <v>154</v>
      </c>
      <c r="AO3" s="77"/>
      <c r="AP3" s="77"/>
      <c r="AQ3" s="77"/>
      <c r="AR3" s="77"/>
      <c r="AS3" s="77"/>
      <c r="AT3" s="77"/>
      <c r="AU3" s="77"/>
      <c r="AV3" s="77"/>
      <c r="AW3" s="77"/>
      <c r="AZ3" s="3" t="s">
        <v>2</v>
      </c>
      <c r="BA3" s="143"/>
      <c r="BB3" s="143"/>
      <c r="BC3" s="143"/>
      <c r="BD3" s="143"/>
      <c r="BE3" s="143"/>
      <c r="BF3" s="143"/>
      <c r="BG3" s="143"/>
      <c r="BH3" s="143"/>
      <c r="BI3" s="143"/>
      <c r="BJ3" s="143"/>
      <c r="BK3" s="143"/>
    </row>
    <row r="4" spans="1:63" ht="13.5" thickBot="1" x14ac:dyDescent="0.25">
      <c r="B4" s="167" t="s">
        <v>4</v>
      </c>
      <c r="C4" s="168"/>
      <c r="D4" s="168"/>
      <c r="E4" s="168"/>
      <c r="F4" s="168"/>
      <c r="G4" s="168"/>
      <c r="H4" s="168"/>
      <c r="I4" s="169"/>
      <c r="J4" s="5"/>
      <c r="K4" s="167" t="s">
        <v>5</v>
      </c>
      <c r="L4" s="168"/>
      <c r="M4" s="168"/>
      <c r="N4" s="168"/>
      <c r="O4" s="168"/>
      <c r="P4" s="168"/>
      <c r="Q4" s="169"/>
      <c r="S4" s="167" t="s">
        <v>6</v>
      </c>
      <c r="T4" s="168"/>
      <c r="U4" s="168"/>
      <c r="V4" s="168"/>
      <c r="W4" s="168"/>
      <c r="X4" s="168"/>
      <c r="Y4" s="169"/>
      <c r="AA4" s="3" t="s">
        <v>7</v>
      </c>
      <c r="AB4" s="143" t="s">
        <v>50</v>
      </c>
      <c r="AC4" s="143" t="s">
        <v>50</v>
      </c>
      <c r="AD4" s="143" t="s">
        <v>50</v>
      </c>
      <c r="AE4" s="143" t="s">
        <v>50</v>
      </c>
      <c r="AF4" s="143" t="s">
        <v>50</v>
      </c>
      <c r="AG4" s="143" t="s">
        <v>50</v>
      </c>
      <c r="AH4" s="143" t="s">
        <v>50</v>
      </c>
      <c r="AI4" s="143" t="s">
        <v>50</v>
      </c>
      <c r="AJ4" s="143" t="s">
        <v>50</v>
      </c>
      <c r="AK4" s="143" t="s">
        <v>50</v>
      </c>
      <c r="AL4" s="143" t="s">
        <v>50</v>
      </c>
      <c r="AM4" s="4" t="s">
        <v>8</v>
      </c>
      <c r="AN4" s="77" t="s">
        <v>55</v>
      </c>
      <c r="AO4" s="77"/>
      <c r="AP4" s="77"/>
      <c r="AQ4" s="77"/>
      <c r="AR4" s="77"/>
      <c r="AS4" s="77"/>
      <c r="AT4" s="77"/>
      <c r="AU4" s="77"/>
      <c r="AV4" s="77"/>
      <c r="AW4" s="77"/>
      <c r="AZ4" s="3" t="s">
        <v>7</v>
      </c>
      <c r="BA4" s="143"/>
      <c r="BB4" s="143"/>
      <c r="BC4" s="143"/>
      <c r="BD4" s="143"/>
      <c r="BE4" s="143"/>
      <c r="BF4" s="143"/>
      <c r="BG4" s="143"/>
      <c r="BH4" s="143"/>
      <c r="BI4" s="143"/>
      <c r="BJ4" s="143"/>
      <c r="BK4" s="143"/>
    </row>
    <row r="5" spans="1:63" ht="15" customHeight="1" x14ac:dyDescent="0.2">
      <c r="B5" s="6" t="s">
        <v>2</v>
      </c>
      <c r="C5" s="92" t="str">
        <f>AN3</f>
        <v>TOKİ Cevizkent Bahaddin Gazi O.O.</v>
      </c>
      <c r="D5" s="92"/>
      <c r="E5" s="92"/>
      <c r="F5" s="92"/>
      <c r="G5" s="92"/>
      <c r="H5" s="92"/>
      <c r="I5" s="93"/>
      <c r="K5" s="6" t="s">
        <v>2</v>
      </c>
      <c r="L5" s="92" t="str">
        <f>AN7</f>
        <v>Kartaltepe Ortaokulu</v>
      </c>
      <c r="M5" s="92"/>
      <c r="N5" s="92"/>
      <c r="O5" s="92"/>
      <c r="P5" s="92"/>
      <c r="Q5" s="93"/>
      <c r="S5" s="6" t="s">
        <v>2</v>
      </c>
      <c r="T5" s="92" t="str">
        <f>AN11</f>
        <v>Esentepe Ortaokulu</v>
      </c>
      <c r="U5" s="92"/>
      <c r="V5" s="92"/>
      <c r="W5" s="92"/>
      <c r="X5" s="92"/>
      <c r="Y5" s="93"/>
      <c r="AA5" s="3" t="s">
        <v>9</v>
      </c>
      <c r="AB5" s="143" t="s">
        <v>116</v>
      </c>
      <c r="AC5" s="143" t="s">
        <v>116</v>
      </c>
      <c r="AD5" s="143" t="s">
        <v>116</v>
      </c>
      <c r="AE5" s="143" t="s">
        <v>116</v>
      </c>
      <c r="AF5" s="143" t="s">
        <v>116</v>
      </c>
      <c r="AG5" s="143" t="s">
        <v>116</v>
      </c>
      <c r="AH5" s="143" t="s">
        <v>116</v>
      </c>
      <c r="AI5" s="143" t="s">
        <v>116</v>
      </c>
      <c r="AJ5" s="143" t="s">
        <v>116</v>
      </c>
      <c r="AK5" s="143" t="s">
        <v>116</v>
      </c>
      <c r="AL5" s="143" t="s">
        <v>116</v>
      </c>
      <c r="AM5" s="4" t="s">
        <v>10</v>
      </c>
      <c r="AN5" s="77" t="s">
        <v>160</v>
      </c>
      <c r="AO5" s="77"/>
      <c r="AP5" s="77"/>
      <c r="AQ5" s="77"/>
      <c r="AR5" s="77"/>
      <c r="AS5" s="77"/>
      <c r="AT5" s="77"/>
      <c r="AU5" s="77"/>
      <c r="AV5" s="77"/>
      <c r="AW5" s="77"/>
      <c r="AZ5" s="3" t="s">
        <v>9</v>
      </c>
      <c r="BA5" s="143"/>
      <c r="BB5" s="143"/>
      <c r="BC5" s="143"/>
      <c r="BD5" s="143"/>
      <c r="BE5" s="143"/>
      <c r="BF5" s="143"/>
      <c r="BG5" s="143"/>
      <c r="BH5" s="143"/>
      <c r="BI5" s="143"/>
      <c r="BJ5" s="143"/>
      <c r="BK5" s="143"/>
    </row>
    <row r="6" spans="1:63" ht="15" customHeight="1" x14ac:dyDescent="0.2">
      <c r="B6" s="7" t="s">
        <v>7</v>
      </c>
      <c r="C6" s="72" t="str">
        <f>AN4</f>
        <v>Karabük Atatürk Ortaokulu</v>
      </c>
      <c r="D6" s="72"/>
      <c r="E6" s="72"/>
      <c r="F6" s="72"/>
      <c r="G6" s="72"/>
      <c r="H6" s="72"/>
      <c r="I6" s="73"/>
      <c r="K6" s="7" t="s">
        <v>7</v>
      </c>
      <c r="L6" s="72" t="str">
        <f>AN8</f>
        <v>Şehit Mustafa Arık O.O.</v>
      </c>
      <c r="M6" s="72"/>
      <c r="N6" s="72"/>
      <c r="O6" s="72"/>
      <c r="P6" s="72"/>
      <c r="Q6" s="73"/>
      <c r="S6" s="7" t="s">
        <v>7</v>
      </c>
      <c r="T6" s="72" t="str">
        <f>AN12</f>
        <v>Şehit Umut Aytekin O.O.</v>
      </c>
      <c r="U6" s="72"/>
      <c r="V6" s="72"/>
      <c r="W6" s="72"/>
      <c r="X6" s="72"/>
      <c r="Y6" s="73"/>
      <c r="AA6" s="3" t="s">
        <v>11</v>
      </c>
      <c r="AB6" s="138" t="s">
        <v>73</v>
      </c>
      <c r="AC6" s="138" t="s">
        <v>73</v>
      </c>
      <c r="AD6" s="138" t="s">
        <v>73</v>
      </c>
      <c r="AE6" s="138" t="s">
        <v>73</v>
      </c>
      <c r="AF6" s="138" t="s">
        <v>73</v>
      </c>
      <c r="AG6" s="138" t="s">
        <v>73</v>
      </c>
      <c r="AH6" s="138" t="s">
        <v>73</v>
      </c>
      <c r="AI6" s="138" t="s">
        <v>73</v>
      </c>
      <c r="AJ6" s="138" t="s">
        <v>73</v>
      </c>
      <c r="AK6" s="138" t="s">
        <v>73</v>
      </c>
      <c r="AL6" s="138" t="s">
        <v>73</v>
      </c>
      <c r="AM6" s="37" t="s">
        <v>56</v>
      </c>
      <c r="AN6" s="77" t="s">
        <v>203</v>
      </c>
      <c r="AO6" s="77"/>
      <c r="AP6" s="77"/>
      <c r="AQ6" s="77"/>
      <c r="AR6" s="77"/>
      <c r="AS6" s="77"/>
      <c r="AT6" s="77"/>
      <c r="AU6" s="77"/>
      <c r="AV6" s="77"/>
      <c r="AW6" s="77"/>
      <c r="AZ6" s="3" t="s">
        <v>11</v>
      </c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</row>
    <row r="7" spans="1:63" ht="13.5" thickBot="1" x14ac:dyDescent="0.25">
      <c r="B7" s="7" t="s">
        <v>9</v>
      </c>
      <c r="C7" s="72" t="str">
        <f>AN5</f>
        <v>Şehit Mehmet Esen O.O.</v>
      </c>
      <c r="D7" s="72"/>
      <c r="E7" s="72"/>
      <c r="F7" s="72"/>
      <c r="G7" s="72"/>
      <c r="H7" s="72"/>
      <c r="I7" s="73"/>
      <c r="K7" s="7" t="s">
        <v>9</v>
      </c>
      <c r="L7" s="72" t="str">
        <f>AN9</f>
        <v>Soğuksu Ortaokulu</v>
      </c>
      <c r="M7" s="72"/>
      <c r="N7" s="72"/>
      <c r="O7" s="72"/>
      <c r="P7" s="72"/>
      <c r="Q7" s="73"/>
      <c r="S7" s="8" t="s">
        <v>9</v>
      </c>
      <c r="T7" s="78" t="str">
        <f>AN13</f>
        <v>Eskipazar Ortaokulu</v>
      </c>
      <c r="U7" s="78"/>
      <c r="V7" s="78"/>
      <c r="W7" s="78"/>
      <c r="X7" s="78"/>
      <c r="Y7" s="79"/>
      <c r="AA7" s="3" t="s">
        <v>13</v>
      </c>
      <c r="AB7" s="138" t="s">
        <v>66</v>
      </c>
      <c r="AC7" s="138" t="s">
        <v>66</v>
      </c>
      <c r="AD7" s="138" t="s">
        <v>66</v>
      </c>
      <c r="AE7" s="138" t="s">
        <v>66</v>
      </c>
      <c r="AF7" s="138" t="s">
        <v>66</v>
      </c>
      <c r="AG7" s="138" t="s">
        <v>66</v>
      </c>
      <c r="AH7" s="138" t="s">
        <v>66</v>
      </c>
      <c r="AI7" s="138" t="s">
        <v>66</v>
      </c>
      <c r="AJ7" s="138" t="s">
        <v>66</v>
      </c>
      <c r="AK7" s="138" t="s">
        <v>66</v>
      </c>
      <c r="AL7" s="138" t="s">
        <v>66</v>
      </c>
      <c r="AM7" s="4" t="s">
        <v>12</v>
      </c>
      <c r="AN7" s="77" t="s">
        <v>152</v>
      </c>
      <c r="AO7" s="77"/>
      <c r="AP7" s="77"/>
      <c r="AQ7" s="77"/>
      <c r="AR7" s="77"/>
      <c r="AS7" s="77"/>
      <c r="AT7" s="77"/>
      <c r="AU7" s="77"/>
      <c r="AV7" s="77"/>
      <c r="AW7" s="77"/>
      <c r="AZ7" s="3" t="s">
        <v>13</v>
      </c>
      <c r="BA7" s="138"/>
      <c r="BB7" s="138"/>
      <c r="BC7" s="138"/>
      <c r="BD7" s="138"/>
      <c r="BE7" s="138"/>
      <c r="BF7" s="138"/>
      <c r="BG7" s="138"/>
      <c r="BH7" s="138"/>
      <c r="BI7" s="138"/>
      <c r="BJ7" s="138"/>
      <c r="BK7" s="138"/>
    </row>
    <row r="8" spans="1:63" ht="13.5" thickBot="1" x14ac:dyDescent="0.25">
      <c r="B8" s="8" t="s">
        <v>11</v>
      </c>
      <c r="C8" s="78" t="str">
        <f>AN6</f>
        <v xml:space="preserve"> Bahaddin Gazi İmam Hatip O.O.</v>
      </c>
      <c r="D8" s="78"/>
      <c r="E8" s="78"/>
      <c r="F8" s="78"/>
      <c r="G8" s="78"/>
      <c r="H8" s="78"/>
      <c r="I8" s="79"/>
      <c r="K8" s="8" t="s">
        <v>11</v>
      </c>
      <c r="L8" s="78" t="str">
        <f>AN10</f>
        <v>Üçevler Ortaokulu</v>
      </c>
      <c r="M8" s="78"/>
      <c r="N8" s="78"/>
      <c r="O8" s="78"/>
      <c r="P8" s="78"/>
      <c r="Q8" s="79"/>
      <c r="S8" s="9"/>
      <c r="T8" s="10"/>
      <c r="U8" s="10"/>
      <c r="V8" s="10"/>
      <c r="W8" s="10"/>
      <c r="X8" s="10"/>
      <c r="Y8" s="10"/>
      <c r="AA8" s="3" t="s">
        <v>15</v>
      </c>
      <c r="AB8" s="138" t="s">
        <v>107</v>
      </c>
      <c r="AC8" s="138" t="s">
        <v>107</v>
      </c>
      <c r="AD8" s="138" t="s">
        <v>107</v>
      </c>
      <c r="AE8" s="138" t="s">
        <v>107</v>
      </c>
      <c r="AF8" s="138" t="s">
        <v>107</v>
      </c>
      <c r="AG8" s="138" t="s">
        <v>107</v>
      </c>
      <c r="AH8" s="138" t="s">
        <v>107</v>
      </c>
      <c r="AI8" s="138" t="s">
        <v>107</v>
      </c>
      <c r="AJ8" s="138" t="s">
        <v>107</v>
      </c>
      <c r="AK8" s="138" t="s">
        <v>107</v>
      </c>
      <c r="AL8" s="138" t="s">
        <v>107</v>
      </c>
      <c r="AM8" s="4" t="s">
        <v>14</v>
      </c>
      <c r="AN8" s="77" t="s">
        <v>204</v>
      </c>
      <c r="AO8" s="77"/>
      <c r="AP8" s="77"/>
      <c r="AQ8" s="77"/>
      <c r="AR8" s="77"/>
      <c r="AS8" s="77"/>
      <c r="AT8" s="77"/>
      <c r="AU8" s="77"/>
      <c r="AV8" s="77"/>
      <c r="AW8" s="77"/>
      <c r="AZ8" s="3" t="s">
        <v>15</v>
      </c>
      <c r="BA8" s="138"/>
      <c r="BB8" s="138"/>
      <c r="BC8" s="138"/>
      <c r="BD8" s="138"/>
      <c r="BE8" s="138"/>
      <c r="BF8" s="138"/>
      <c r="BG8" s="138"/>
      <c r="BH8" s="138"/>
      <c r="BI8" s="138"/>
      <c r="BJ8" s="138"/>
      <c r="BK8" s="138"/>
    </row>
    <row r="9" spans="1:63" ht="13.5" thickBot="1" x14ac:dyDescent="0.25">
      <c r="B9" s="9"/>
      <c r="C9" s="10"/>
      <c r="D9" s="10"/>
      <c r="E9" s="10"/>
      <c r="F9" s="10"/>
      <c r="G9" s="10"/>
      <c r="H9" s="10"/>
      <c r="I9" s="10"/>
      <c r="K9" s="9"/>
      <c r="L9" s="10"/>
      <c r="M9" s="10"/>
      <c r="N9" s="10"/>
      <c r="O9" s="10"/>
      <c r="P9" s="10"/>
      <c r="Q9" s="10"/>
      <c r="S9" s="9"/>
      <c r="T9" s="10"/>
      <c r="U9" s="10"/>
      <c r="V9" s="10"/>
      <c r="W9" s="10"/>
      <c r="X9" s="10"/>
      <c r="Y9" s="10"/>
      <c r="AA9" s="3" t="s">
        <v>18</v>
      </c>
      <c r="AB9" s="138" t="s">
        <v>87</v>
      </c>
      <c r="AC9" s="138" t="s">
        <v>87</v>
      </c>
      <c r="AD9" s="138" t="s">
        <v>87</v>
      </c>
      <c r="AE9" s="138" t="s">
        <v>87</v>
      </c>
      <c r="AF9" s="138" t="s">
        <v>87</v>
      </c>
      <c r="AG9" s="138" t="s">
        <v>87</v>
      </c>
      <c r="AH9" s="138" t="s">
        <v>87</v>
      </c>
      <c r="AI9" s="138" t="s">
        <v>87</v>
      </c>
      <c r="AJ9" s="138" t="s">
        <v>87</v>
      </c>
      <c r="AK9" s="138" t="s">
        <v>87</v>
      </c>
      <c r="AL9" s="138" t="s">
        <v>87</v>
      </c>
      <c r="AM9" s="4" t="s">
        <v>16</v>
      </c>
      <c r="AN9" s="77" t="s">
        <v>156</v>
      </c>
      <c r="AO9" s="77"/>
      <c r="AP9" s="77"/>
      <c r="AQ9" s="77"/>
      <c r="AR9" s="77"/>
      <c r="AS9" s="77"/>
      <c r="AT9" s="77"/>
      <c r="AU9" s="77"/>
      <c r="AV9" s="77"/>
      <c r="AW9" s="77"/>
      <c r="AZ9" s="3" t="s">
        <v>18</v>
      </c>
      <c r="BA9" s="138"/>
      <c r="BB9" s="138"/>
      <c r="BC9" s="138"/>
      <c r="BD9" s="138"/>
      <c r="BE9" s="138"/>
      <c r="BF9" s="138"/>
      <c r="BG9" s="138"/>
      <c r="BH9" s="138"/>
      <c r="BI9" s="138"/>
      <c r="BJ9" s="138"/>
      <c r="BK9" s="138"/>
    </row>
    <row r="10" spans="1:63" ht="15" customHeight="1" thickBot="1" x14ac:dyDescent="0.25">
      <c r="B10" s="167" t="s">
        <v>17</v>
      </c>
      <c r="C10" s="168"/>
      <c r="D10" s="168"/>
      <c r="E10" s="168"/>
      <c r="F10" s="168"/>
      <c r="G10" s="168"/>
      <c r="H10" s="168"/>
      <c r="I10" s="169"/>
      <c r="K10" s="11"/>
      <c r="L10" s="11"/>
      <c r="M10" s="11"/>
      <c r="N10" s="11"/>
      <c r="O10" s="11"/>
      <c r="P10" s="11"/>
      <c r="Q10" s="11"/>
      <c r="S10" s="9"/>
      <c r="T10" s="10"/>
      <c r="U10" s="10"/>
      <c r="V10" s="10"/>
      <c r="W10" s="10"/>
      <c r="X10" s="10"/>
      <c r="Y10" s="10"/>
      <c r="AA10" s="3" t="s">
        <v>20</v>
      </c>
      <c r="AB10" s="138" t="s">
        <v>46</v>
      </c>
      <c r="AC10" s="138" t="s">
        <v>46</v>
      </c>
      <c r="AD10" s="138" t="s">
        <v>46</v>
      </c>
      <c r="AE10" s="138" t="s">
        <v>46</v>
      </c>
      <c r="AF10" s="138" t="s">
        <v>46</v>
      </c>
      <c r="AG10" s="138" t="s">
        <v>46</v>
      </c>
      <c r="AH10" s="138" t="s">
        <v>46</v>
      </c>
      <c r="AI10" s="138" t="s">
        <v>46</v>
      </c>
      <c r="AJ10" s="138" t="s">
        <v>46</v>
      </c>
      <c r="AK10" s="138" t="s">
        <v>46</v>
      </c>
      <c r="AL10" s="138" t="s">
        <v>46</v>
      </c>
      <c r="AM10" s="36" t="s">
        <v>74</v>
      </c>
      <c r="AN10" s="77" t="s">
        <v>150</v>
      </c>
      <c r="AO10" s="77"/>
      <c r="AP10" s="77"/>
      <c r="AQ10" s="77"/>
      <c r="AR10" s="77"/>
      <c r="AS10" s="77"/>
      <c r="AT10" s="77"/>
      <c r="AU10" s="77"/>
      <c r="AV10" s="77"/>
      <c r="AW10" s="77"/>
      <c r="AZ10" s="3" t="s">
        <v>20</v>
      </c>
      <c r="BA10" s="138"/>
      <c r="BB10" s="138"/>
      <c r="BC10" s="138"/>
      <c r="BD10" s="138"/>
      <c r="BE10" s="138"/>
      <c r="BF10" s="138"/>
      <c r="BG10" s="138"/>
      <c r="BH10" s="138"/>
      <c r="BI10" s="138"/>
      <c r="BJ10" s="138"/>
      <c r="BK10" s="138"/>
    </row>
    <row r="11" spans="1:63" ht="15" customHeight="1" x14ac:dyDescent="0.2">
      <c r="B11" s="6" t="s">
        <v>2</v>
      </c>
      <c r="C11" s="92" t="str">
        <f>AN14</f>
        <v>Emek Ortaokulu</v>
      </c>
      <c r="D11" s="92"/>
      <c r="E11" s="92"/>
      <c r="F11" s="92"/>
      <c r="G11" s="92"/>
      <c r="H11" s="92"/>
      <c r="I11" s="93"/>
      <c r="K11" s="34"/>
      <c r="L11" s="13"/>
      <c r="M11" s="13"/>
      <c r="N11" s="13"/>
      <c r="O11" s="13"/>
      <c r="P11" s="13"/>
      <c r="Q11" s="13"/>
      <c r="S11" s="9"/>
      <c r="T11" s="10"/>
      <c r="U11" s="10"/>
      <c r="V11" s="10"/>
      <c r="W11" s="10"/>
      <c r="X11" s="10"/>
      <c r="Y11" s="10"/>
      <c r="AA11" s="3" t="s">
        <v>22</v>
      </c>
      <c r="AB11" s="138" t="s">
        <v>93</v>
      </c>
      <c r="AC11" s="138" t="s">
        <v>93</v>
      </c>
      <c r="AD11" s="138" t="s">
        <v>93</v>
      </c>
      <c r="AE11" s="138" t="s">
        <v>93</v>
      </c>
      <c r="AF11" s="138" t="s">
        <v>93</v>
      </c>
      <c r="AG11" s="138" t="s">
        <v>93</v>
      </c>
      <c r="AH11" s="138" t="s">
        <v>93</v>
      </c>
      <c r="AI11" s="138" t="s">
        <v>93</v>
      </c>
      <c r="AJ11" s="138" t="s">
        <v>93</v>
      </c>
      <c r="AK11" s="138" t="s">
        <v>93</v>
      </c>
      <c r="AL11" s="138" t="s">
        <v>93</v>
      </c>
      <c r="AM11" s="4" t="s">
        <v>19</v>
      </c>
      <c r="AN11" s="77" t="s">
        <v>195</v>
      </c>
      <c r="AO11" s="77"/>
      <c r="AP11" s="77"/>
      <c r="AQ11" s="77"/>
      <c r="AR11" s="77"/>
      <c r="AS11" s="77"/>
      <c r="AT11" s="77"/>
      <c r="AU11" s="77"/>
      <c r="AV11" s="77"/>
      <c r="AW11" s="77"/>
      <c r="AZ11" s="3" t="s">
        <v>22</v>
      </c>
      <c r="BA11" s="138"/>
      <c r="BB11" s="138"/>
      <c r="BC11" s="138"/>
      <c r="BD11" s="138"/>
      <c r="BE11" s="138"/>
      <c r="BF11" s="138"/>
      <c r="BG11" s="138"/>
      <c r="BH11" s="138"/>
      <c r="BI11" s="138"/>
      <c r="BJ11" s="138"/>
      <c r="BK11" s="138"/>
    </row>
    <row r="12" spans="1:63" x14ac:dyDescent="0.2">
      <c r="B12" s="7" t="s">
        <v>7</v>
      </c>
      <c r="C12" s="72" t="str">
        <f>AN15</f>
        <v>Harmanlar Şehit Halil Gözlemeci O.O.</v>
      </c>
      <c r="D12" s="72"/>
      <c r="E12" s="72"/>
      <c r="F12" s="72"/>
      <c r="G12" s="72"/>
      <c r="H12" s="72"/>
      <c r="I12" s="73"/>
      <c r="K12" s="34"/>
      <c r="L12" s="13"/>
      <c r="M12" s="13"/>
      <c r="N12" s="13"/>
      <c r="O12" s="13"/>
      <c r="P12" s="13"/>
      <c r="Q12" s="13"/>
      <c r="S12" s="9"/>
      <c r="T12" s="10"/>
      <c r="U12" s="10"/>
      <c r="V12" s="10"/>
      <c r="W12" s="10"/>
      <c r="X12" s="10"/>
      <c r="Y12" s="10"/>
      <c r="AA12" s="3" t="s">
        <v>24</v>
      </c>
      <c r="AB12" s="138" t="s">
        <v>95</v>
      </c>
      <c r="AC12" s="138" t="s">
        <v>95</v>
      </c>
      <c r="AD12" s="138" t="s">
        <v>95</v>
      </c>
      <c r="AE12" s="138" t="s">
        <v>95</v>
      </c>
      <c r="AF12" s="138" t="s">
        <v>95</v>
      </c>
      <c r="AG12" s="138" t="s">
        <v>95</v>
      </c>
      <c r="AH12" s="138" t="s">
        <v>95</v>
      </c>
      <c r="AI12" s="138" t="s">
        <v>95</v>
      </c>
      <c r="AJ12" s="138" t="s">
        <v>95</v>
      </c>
      <c r="AK12" s="138" t="s">
        <v>95</v>
      </c>
      <c r="AL12" s="138" t="s">
        <v>95</v>
      </c>
      <c r="AM12" s="4" t="s">
        <v>21</v>
      </c>
      <c r="AN12" s="77" t="s">
        <v>205</v>
      </c>
      <c r="AO12" s="77"/>
      <c r="AP12" s="77"/>
      <c r="AQ12" s="77"/>
      <c r="AR12" s="77"/>
      <c r="AS12" s="77"/>
      <c r="AT12" s="77"/>
      <c r="AU12" s="77"/>
      <c r="AV12" s="77"/>
      <c r="AW12" s="77"/>
      <c r="AZ12" s="3" t="s">
        <v>24</v>
      </c>
      <c r="BA12" s="138"/>
      <c r="BB12" s="138"/>
      <c r="BC12" s="138"/>
      <c r="BD12" s="138"/>
      <c r="BE12" s="138"/>
      <c r="BF12" s="138"/>
      <c r="BG12" s="138"/>
      <c r="BH12" s="138"/>
      <c r="BI12" s="138"/>
      <c r="BJ12" s="138"/>
      <c r="BK12" s="138"/>
    </row>
    <row r="13" spans="1:63" ht="15" customHeight="1" thickBot="1" x14ac:dyDescent="0.25">
      <c r="B13" s="8" t="s">
        <v>9</v>
      </c>
      <c r="C13" s="78" t="str">
        <f>AN16</f>
        <v>Fazlı Yeşilyurt Ortaokulu</v>
      </c>
      <c r="D13" s="78"/>
      <c r="E13" s="78"/>
      <c r="F13" s="78"/>
      <c r="G13" s="78"/>
      <c r="H13" s="78"/>
      <c r="I13" s="79"/>
      <c r="K13" s="34"/>
      <c r="L13" s="13"/>
      <c r="M13" s="13"/>
      <c r="N13" s="13"/>
      <c r="O13" s="13"/>
      <c r="P13" s="13"/>
      <c r="Q13" s="13"/>
      <c r="S13" s="9"/>
      <c r="T13" s="10"/>
      <c r="U13" s="10"/>
      <c r="V13" s="10"/>
      <c r="W13" s="10"/>
      <c r="X13" s="10"/>
      <c r="Y13" s="10"/>
      <c r="AA13" s="3" t="s">
        <v>26</v>
      </c>
      <c r="AB13" s="138" t="s">
        <v>98</v>
      </c>
      <c r="AC13" s="138" t="s">
        <v>98</v>
      </c>
      <c r="AD13" s="138" t="s">
        <v>98</v>
      </c>
      <c r="AE13" s="138" t="s">
        <v>98</v>
      </c>
      <c r="AF13" s="138" t="s">
        <v>98</v>
      </c>
      <c r="AG13" s="138" t="s">
        <v>98</v>
      </c>
      <c r="AH13" s="138" t="s">
        <v>98</v>
      </c>
      <c r="AI13" s="138" t="s">
        <v>98</v>
      </c>
      <c r="AJ13" s="138" t="s">
        <v>98</v>
      </c>
      <c r="AK13" s="138" t="s">
        <v>98</v>
      </c>
      <c r="AL13" s="138" t="s">
        <v>98</v>
      </c>
      <c r="AM13" s="4" t="s">
        <v>23</v>
      </c>
      <c r="AN13" s="77" t="s">
        <v>149</v>
      </c>
      <c r="AO13" s="77"/>
      <c r="AP13" s="77"/>
      <c r="AQ13" s="77"/>
      <c r="AR13" s="77"/>
      <c r="AS13" s="77"/>
      <c r="AT13" s="77"/>
      <c r="AU13" s="77"/>
      <c r="AV13" s="77"/>
      <c r="AW13" s="77"/>
      <c r="AZ13" s="3" t="s">
        <v>26</v>
      </c>
      <c r="BA13" s="138"/>
      <c r="BB13" s="138"/>
      <c r="BC13" s="138"/>
      <c r="BD13" s="138"/>
      <c r="BE13" s="138"/>
      <c r="BF13" s="138"/>
      <c r="BG13" s="138"/>
      <c r="BH13" s="138"/>
      <c r="BI13" s="138"/>
      <c r="BJ13" s="138"/>
      <c r="BK13" s="138"/>
    </row>
    <row r="14" spans="1:63" ht="13.5" thickBot="1" x14ac:dyDescent="0.25">
      <c r="K14" s="9"/>
      <c r="L14" s="10" t="s">
        <v>138</v>
      </c>
      <c r="M14" s="10"/>
      <c r="N14" s="10"/>
      <c r="O14" s="10"/>
      <c r="P14" s="10"/>
      <c r="Q14" s="10"/>
      <c r="S14" s="9"/>
      <c r="T14" s="10"/>
      <c r="U14" s="10"/>
      <c r="V14" s="10"/>
      <c r="W14" s="10"/>
      <c r="X14" s="10"/>
      <c r="Y14" s="10"/>
      <c r="AA14" s="3" t="s">
        <v>28</v>
      </c>
      <c r="AB14" s="138" t="s">
        <v>62</v>
      </c>
      <c r="AC14" s="138" t="s">
        <v>62</v>
      </c>
      <c r="AD14" s="138" t="s">
        <v>62</v>
      </c>
      <c r="AE14" s="138" t="s">
        <v>62</v>
      </c>
      <c r="AF14" s="138" t="s">
        <v>62</v>
      </c>
      <c r="AG14" s="138" t="s">
        <v>62</v>
      </c>
      <c r="AH14" s="138" t="s">
        <v>62</v>
      </c>
      <c r="AI14" s="138" t="s">
        <v>62</v>
      </c>
      <c r="AJ14" s="138" t="s">
        <v>62</v>
      </c>
      <c r="AK14" s="138" t="s">
        <v>62</v>
      </c>
      <c r="AL14" s="138" t="s">
        <v>62</v>
      </c>
      <c r="AM14" s="4" t="s">
        <v>25</v>
      </c>
      <c r="AN14" s="77" t="s">
        <v>148</v>
      </c>
      <c r="AO14" s="77"/>
      <c r="AP14" s="77"/>
      <c r="AQ14" s="77"/>
      <c r="AR14" s="77"/>
      <c r="AS14" s="77"/>
      <c r="AT14" s="77"/>
      <c r="AU14" s="77"/>
      <c r="AV14" s="77"/>
      <c r="AW14" s="77"/>
      <c r="AZ14" s="3" t="s">
        <v>28</v>
      </c>
      <c r="BA14" s="138"/>
      <c r="BB14" s="138"/>
      <c r="BC14" s="138"/>
      <c r="BD14" s="138"/>
      <c r="BE14" s="138"/>
      <c r="BF14" s="138"/>
      <c r="BG14" s="138"/>
      <c r="BH14" s="138"/>
      <c r="BI14" s="138"/>
      <c r="BJ14" s="138"/>
      <c r="BK14" s="138"/>
    </row>
    <row r="15" spans="1:63" ht="15" customHeight="1" x14ac:dyDescent="0.2">
      <c r="A15" s="80" t="s">
        <v>30</v>
      </c>
      <c r="B15" s="83" t="s">
        <v>31</v>
      </c>
      <c r="C15" s="84"/>
      <c r="D15" s="85"/>
      <c r="E15" s="83" t="s">
        <v>32</v>
      </c>
      <c r="F15" s="85"/>
      <c r="G15" s="83" t="s">
        <v>33</v>
      </c>
      <c r="H15" s="84"/>
      <c r="I15" s="85"/>
      <c r="J15" s="83" t="s">
        <v>0</v>
      </c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84"/>
      <c r="W15" s="84"/>
      <c r="X15" s="84"/>
      <c r="Y15" s="85"/>
      <c r="AA15" s="3" t="s">
        <v>76</v>
      </c>
      <c r="AB15" s="138" t="s">
        <v>47</v>
      </c>
      <c r="AC15" s="138" t="s">
        <v>47</v>
      </c>
      <c r="AD15" s="138" t="s">
        <v>47</v>
      </c>
      <c r="AE15" s="138" t="s">
        <v>47</v>
      </c>
      <c r="AF15" s="138" t="s">
        <v>47</v>
      </c>
      <c r="AG15" s="138" t="s">
        <v>47</v>
      </c>
      <c r="AH15" s="138" t="s">
        <v>47</v>
      </c>
      <c r="AI15" s="138" t="s">
        <v>47</v>
      </c>
      <c r="AJ15" s="138" t="s">
        <v>47</v>
      </c>
      <c r="AK15" s="138" t="s">
        <v>47</v>
      </c>
      <c r="AL15" s="138" t="s">
        <v>47</v>
      </c>
      <c r="AM15" s="4" t="s">
        <v>27</v>
      </c>
      <c r="AN15" s="77" t="s">
        <v>147</v>
      </c>
      <c r="AO15" s="77"/>
      <c r="AP15" s="77"/>
      <c r="AQ15" s="77"/>
      <c r="AR15" s="77"/>
      <c r="AS15" s="77"/>
      <c r="AT15" s="77"/>
      <c r="AU15" s="77"/>
      <c r="AV15" s="77"/>
      <c r="AW15" s="77"/>
      <c r="AZ15" s="3" t="s">
        <v>76</v>
      </c>
      <c r="BA15" s="138"/>
      <c r="BB15" s="138"/>
      <c r="BC15" s="138"/>
      <c r="BD15" s="138"/>
      <c r="BE15" s="138"/>
      <c r="BF15" s="138"/>
      <c r="BG15" s="138"/>
      <c r="BH15" s="138"/>
      <c r="BI15" s="138"/>
      <c r="BJ15" s="138"/>
      <c r="BK15" s="138"/>
    </row>
    <row r="16" spans="1:63" ht="15" customHeight="1" x14ac:dyDescent="0.2">
      <c r="A16" s="81"/>
      <c r="B16" s="86"/>
      <c r="C16" s="87"/>
      <c r="D16" s="88"/>
      <c r="E16" s="86"/>
      <c r="F16" s="88"/>
      <c r="G16" s="86"/>
      <c r="H16" s="87"/>
      <c r="I16" s="88"/>
      <c r="J16" s="86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8"/>
      <c r="AA16" s="3" t="s">
        <v>77</v>
      </c>
      <c r="AB16" s="138" t="s">
        <v>90</v>
      </c>
      <c r="AC16" s="138" t="s">
        <v>90</v>
      </c>
      <c r="AD16" s="138" t="s">
        <v>90</v>
      </c>
      <c r="AE16" s="138" t="s">
        <v>90</v>
      </c>
      <c r="AF16" s="138" t="s">
        <v>90</v>
      </c>
      <c r="AG16" s="138" t="s">
        <v>90</v>
      </c>
      <c r="AH16" s="138" t="s">
        <v>90</v>
      </c>
      <c r="AI16" s="138" t="s">
        <v>90</v>
      </c>
      <c r="AJ16" s="138" t="s">
        <v>90</v>
      </c>
      <c r="AK16" s="138" t="s">
        <v>90</v>
      </c>
      <c r="AL16" s="138" t="s">
        <v>90</v>
      </c>
      <c r="AM16" s="4" t="s">
        <v>29</v>
      </c>
      <c r="AN16" s="77" t="s">
        <v>151</v>
      </c>
      <c r="AO16" s="77"/>
      <c r="AP16" s="77"/>
      <c r="AQ16" s="77"/>
      <c r="AR16" s="77"/>
      <c r="AS16" s="77"/>
      <c r="AT16" s="77"/>
      <c r="AU16" s="77"/>
      <c r="AV16" s="77"/>
      <c r="AW16" s="77"/>
      <c r="AZ16" s="3" t="s">
        <v>77</v>
      </c>
      <c r="BA16" s="138"/>
      <c r="BB16" s="138"/>
      <c r="BC16" s="138"/>
      <c r="BD16" s="138"/>
      <c r="BE16" s="138"/>
      <c r="BF16" s="138"/>
      <c r="BG16" s="138"/>
      <c r="BH16" s="138"/>
      <c r="BI16" s="138"/>
      <c r="BJ16" s="138"/>
      <c r="BK16" s="138"/>
    </row>
    <row r="17" spans="1:53" ht="13.5" customHeight="1" thickBot="1" x14ac:dyDescent="0.25">
      <c r="A17" s="81"/>
      <c r="B17" s="86"/>
      <c r="C17" s="87"/>
      <c r="D17" s="88"/>
      <c r="E17" s="86"/>
      <c r="F17" s="88"/>
      <c r="G17" s="86"/>
      <c r="H17" s="87"/>
      <c r="I17" s="88"/>
      <c r="J17" s="86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8"/>
      <c r="AA17" s="34"/>
      <c r="AB17" s="165"/>
      <c r="AC17" s="165"/>
      <c r="AD17" s="165"/>
      <c r="AE17" s="165"/>
      <c r="AF17" s="165"/>
      <c r="AG17" s="165"/>
      <c r="AH17" s="165"/>
      <c r="AI17" s="165"/>
      <c r="AJ17" s="165"/>
      <c r="AK17" s="165"/>
      <c r="AL17" s="165"/>
      <c r="AM17" s="14"/>
      <c r="AN17" s="166"/>
      <c r="AO17" s="166"/>
      <c r="AP17" s="166"/>
      <c r="AQ17" s="166"/>
      <c r="AR17" s="166"/>
      <c r="AS17" s="166"/>
      <c r="AT17" s="166"/>
      <c r="AU17" s="166"/>
      <c r="AV17" s="166"/>
      <c r="AW17" s="166"/>
    </row>
    <row r="18" spans="1:53" ht="15" customHeight="1" x14ac:dyDescent="0.2">
      <c r="A18" s="15">
        <v>1</v>
      </c>
      <c r="B18" s="109">
        <v>46114</v>
      </c>
      <c r="C18" s="110"/>
      <c r="D18" s="111"/>
      <c r="E18" s="68">
        <v>0.41666666666666669</v>
      </c>
      <c r="F18" s="67"/>
      <c r="G18" s="153" t="s">
        <v>206</v>
      </c>
      <c r="H18" s="154"/>
      <c r="I18" s="155"/>
      <c r="J18" s="148" t="str">
        <f>CONCATENATE(C5," ","-"," ",C8)</f>
        <v>TOKİ Cevizkent Bahaddin Gazi O.O. -  Bahaddin Gazi İmam Hatip O.O.</v>
      </c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9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26"/>
      <c r="AZ18" s="26"/>
      <c r="BA18" s="26"/>
    </row>
    <row r="19" spans="1:53" ht="15" customHeight="1" x14ac:dyDescent="0.2">
      <c r="A19" s="16">
        <v>2</v>
      </c>
      <c r="B19" s="112"/>
      <c r="C19" s="113"/>
      <c r="D19" s="114"/>
      <c r="E19" s="58">
        <v>0.41666666666666669</v>
      </c>
      <c r="F19" s="58"/>
      <c r="G19" s="156"/>
      <c r="H19" s="157"/>
      <c r="I19" s="158"/>
      <c r="J19" s="146" t="str">
        <f>CONCATENATE(C6," ","-"," ",C7)</f>
        <v>Karabük Atatürk Ortaokulu - Şehit Mehmet Esen O.O.</v>
      </c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6"/>
      <c r="V19" s="146"/>
      <c r="W19" s="146"/>
      <c r="X19" s="146"/>
      <c r="Y19" s="14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26"/>
      <c r="AZ19" s="26"/>
      <c r="BA19" s="26"/>
    </row>
    <row r="20" spans="1:53" ht="15" customHeight="1" x14ac:dyDescent="0.2">
      <c r="A20" s="19">
        <v>3</v>
      </c>
      <c r="B20" s="112"/>
      <c r="C20" s="113"/>
      <c r="D20" s="114"/>
      <c r="E20" s="105">
        <v>0.45833333333333331</v>
      </c>
      <c r="F20" s="105"/>
      <c r="G20" s="156"/>
      <c r="H20" s="157"/>
      <c r="I20" s="158"/>
      <c r="J20" s="144" t="str">
        <f>CONCATENATE(L5," ","-"," ",L8)</f>
        <v>Kartaltepe Ortaokulu - Üçevler Ortaokulu</v>
      </c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5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26"/>
      <c r="AZ20" s="26"/>
      <c r="BA20" s="26"/>
    </row>
    <row r="21" spans="1:53" ht="15" customHeight="1" x14ac:dyDescent="0.2">
      <c r="A21" s="19">
        <v>4</v>
      </c>
      <c r="B21" s="112"/>
      <c r="C21" s="113"/>
      <c r="D21" s="114"/>
      <c r="E21" s="105">
        <v>0.45833333333333331</v>
      </c>
      <c r="F21" s="105"/>
      <c r="G21" s="156"/>
      <c r="H21" s="157"/>
      <c r="I21" s="158"/>
      <c r="J21" s="144" t="str">
        <f>CONCATENATE(L6," ","-"," ",L7)</f>
        <v>Şehit Mustafa Arık O.O. - Soğuksu Ortaokulu</v>
      </c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5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26"/>
      <c r="AZ21" s="26"/>
      <c r="BA21" s="26"/>
    </row>
    <row r="22" spans="1:53" ht="15" customHeight="1" x14ac:dyDescent="0.2">
      <c r="A22" s="39">
        <v>5</v>
      </c>
      <c r="B22" s="112"/>
      <c r="C22" s="113"/>
      <c r="D22" s="114"/>
      <c r="E22" s="172">
        <v>0.5</v>
      </c>
      <c r="F22" s="172"/>
      <c r="G22" s="156"/>
      <c r="H22" s="157"/>
      <c r="I22" s="158"/>
      <c r="J22" s="170" t="str">
        <f>CONCATENATE(T5," ","-"," ",T6)</f>
        <v>Esentepe Ortaokulu - Şehit Umut Aytekin O.O.</v>
      </c>
      <c r="K22" s="170"/>
      <c r="L22" s="170"/>
      <c r="M22" s="170"/>
      <c r="N22" s="170"/>
      <c r="O22" s="170"/>
      <c r="P22" s="170"/>
      <c r="Q22" s="170"/>
      <c r="R22" s="170"/>
      <c r="S22" s="170"/>
      <c r="T22" s="170"/>
      <c r="U22" s="170"/>
      <c r="V22" s="170"/>
      <c r="W22" s="170"/>
      <c r="X22" s="170"/>
      <c r="Y22" s="171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26"/>
      <c r="AZ22" s="26"/>
      <c r="BA22" s="26"/>
    </row>
    <row r="23" spans="1:53" ht="15" customHeight="1" x14ac:dyDescent="0.2">
      <c r="A23" s="39">
        <v>6</v>
      </c>
      <c r="B23" s="112"/>
      <c r="C23" s="113"/>
      <c r="D23" s="114"/>
      <c r="E23" s="172">
        <v>0.5</v>
      </c>
      <c r="F23" s="172"/>
      <c r="G23" s="156"/>
      <c r="H23" s="157"/>
      <c r="I23" s="158"/>
      <c r="J23" s="170" t="str">
        <f>CONCATENATE(C11," ","-"," ",C12)</f>
        <v>Emek Ortaokulu - Harmanlar Şehit Halil Gözlemeci O.O.</v>
      </c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0"/>
      <c r="X23" s="170"/>
      <c r="Y23" s="171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26"/>
      <c r="AZ23" s="26"/>
      <c r="BA23" s="26"/>
    </row>
    <row r="24" spans="1:53" ht="15" customHeight="1" x14ac:dyDescent="0.2">
      <c r="A24" s="16">
        <v>7</v>
      </c>
      <c r="B24" s="112"/>
      <c r="C24" s="113"/>
      <c r="D24" s="114"/>
      <c r="E24" s="172">
        <v>0.5</v>
      </c>
      <c r="F24" s="172"/>
      <c r="G24" s="156"/>
      <c r="H24" s="157"/>
      <c r="I24" s="158"/>
      <c r="J24" s="146" t="str">
        <f>CONCATENATE(C5," ","-"," ",C7)</f>
        <v>TOKİ Cevizkent Bahaddin Gazi O.O. - Şehit Mehmet Esen O.O.</v>
      </c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6"/>
      <c r="Y24" s="14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26"/>
      <c r="AZ24" s="26"/>
      <c r="BA24" s="26"/>
    </row>
    <row r="25" spans="1:53" ht="15" customHeight="1" x14ac:dyDescent="0.2">
      <c r="A25" s="16">
        <v>8</v>
      </c>
      <c r="B25" s="112"/>
      <c r="C25" s="113"/>
      <c r="D25" s="114"/>
      <c r="E25" s="172">
        <v>0.5</v>
      </c>
      <c r="F25" s="172"/>
      <c r="G25" s="156"/>
      <c r="H25" s="157"/>
      <c r="I25" s="158"/>
      <c r="J25" s="146" t="str">
        <f>CONCATENATE(C8," ","-"," ",C6)</f>
        <v xml:space="preserve"> Bahaddin Gazi İmam Hatip O.O. - Karabük Atatürk Ortaokulu</v>
      </c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26"/>
      <c r="AZ25" s="26"/>
      <c r="BA25" s="26"/>
    </row>
    <row r="26" spans="1:53" ht="15" customHeight="1" x14ac:dyDescent="0.2">
      <c r="A26" s="19">
        <v>9</v>
      </c>
      <c r="B26" s="112"/>
      <c r="C26" s="113"/>
      <c r="D26" s="114"/>
      <c r="E26" s="105">
        <v>0.54166666666666663</v>
      </c>
      <c r="F26" s="105"/>
      <c r="G26" s="156"/>
      <c r="H26" s="157"/>
      <c r="I26" s="158"/>
      <c r="J26" s="144" t="str">
        <f>CONCATENATE(L5," ","-"," ",L7)</f>
        <v>Kartaltepe Ortaokulu - Soğuksu Ortaokulu</v>
      </c>
      <c r="K26" s="144"/>
      <c r="L26" s="144"/>
      <c r="M26" s="144"/>
      <c r="N26" s="144"/>
      <c r="O26" s="144"/>
      <c r="P26" s="144"/>
      <c r="Q26" s="144"/>
      <c r="R26" s="144"/>
      <c r="S26" s="144"/>
      <c r="T26" s="144"/>
      <c r="U26" s="144"/>
      <c r="V26" s="144"/>
      <c r="W26" s="144"/>
      <c r="X26" s="144"/>
      <c r="Y26" s="145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26"/>
      <c r="AZ26" s="26"/>
      <c r="BA26" s="26"/>
    </row>
    <row r="27" spans="1:53" ht="15" customHeight="1" x14ac:dyDescent="0.2">
      <c r="A27" s="19">
        <v>10</v>
      </c>
      <c r="B27" s="112"/>
      <c r="C27" s="113"/>
      <c r="D27" s="114"/>
      <c r="E27" s="105">
        <v>0.54166666666666663</v>
      </c>
      <c r="F27" s="105"/>
      <c r="G27" s="156"/>
      <c r="H27" s="157"/>
      <c r="I27" s="158"/>
      <c r="J27" s="144" t="str">
        <f>CONCATENATE(L8," ","-"," ",L6)</f>
        <v>Üçevler Ortaokulu - Şehit Mustafa Arık O.O.</v>
      </c>
      <c r="K27" s="144"/>
      <c r="L27" s="144"/>
      <c r="M27" s="144"/>
      <c r="N27" s="144"/>
      <c r="O27" s="144"/>
      <c r="P27" s="144"/>
      <c r="Q27" s="144"/>
      <c r="R27" s="144"/>
      <c r="S27" s="144"/>
      <c r="T27" s="144"/>
      <c r="U27" s="144"/>
      <c r="V27" s="144"/>
      <c r="W27" s="144"/>
      <c r="X27" s="144"/>
      <c r="Y27" s="145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26"/>
      <c r="AZ27" s="26"/>
      <c r="BA27" s="26"/>
    </row>
    <row r="28" spans="1:53" ht="15" customHeight="1" x14ac:dyDescent="0.2">
      <c r="A28" s="19">
        <v>11</v>
      </c>
      <c r="B28" s="112"/>
      <c r="C28" s="113"/>
      <c r="D28" s="114"/>
      <c r="E28" s="105">
        <v>0.54166666666666663</v>
      </c>
      <c r="F28" s="105"/>
      <c r="G28" s="156"/>
      <c r="H28" s="157"/>
      <c r="I28" s="158"/>
      <c r="J28" s="144" t="str">
        <f>CONCATENATE(T7," ","-"," ",T5)</f>
        <v>Eskipazar Ortaokulu - Esentepe Ortaokulu</v>
      </c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4"/>
      <c r="X28" s="144"/>
      <c r="Y28" s="145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26"/>
      <c r="AZ28" s="26"/>
      <c r="BA28" s="26"/>
    </row>
    <row r="29" spans="1:53" ht="15" customHeight="1" thickBot="1" x14ac:dyDescent="0.25">
      <c r="A29" s="19">
        <v>12</v>
      </c>
      <c r="B29" s="150"/>
      <c r="C29" s="151"/>
      <c r="D29" s="152"/>
      <c r="E29" s="105">
        <v>0.54166666666666663</v>
      </c>
      <c r="F29" s="105"/>
      <c r="G29" s="156"/>
      <c r="H29" s="157"/>
      <c r="I29" s="158"/>
      <c r="J29" s="144" t="str">
        <f>CONCATENATE(C13," ","-"," ",C11)</f>
        <v>Fazlı Yeşilyurt Ortaokulu - Emek Ortaokulu</v>
      </c>
      <c r="K29" s="144"/>
      <c r="L29" s="144"/>
      <c r="M29" s="144"/>
      <c r="N29" s="144"/>
      <c r="O29" s="144"/>
      <c r="P29" s="144"/>
      <c r="Q29" s="144"/>
      <c r="R29" s="144"/>
      <c r="S29" s="144"/>
      <c r="T29" s="144"/>
      <c r="U29" s="144"/>
      <c r="V29" s="144"/>
      <c r="W29" s="144"/>
      <c r="X29" s="144"/>
      <c r="Y29" s="145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26"/>
      <c r="AZ29" s="26"/>
      <c r="BA29" s="26"/>
    </row>
    <row r="30" spans="1:53" ht="15" customHeight="1" x14ac:dyDescent="0.2">
      <c r="A30" s="39">
        <v>13</v>
      </c>
      <c r="B30" s="173">
        <v>46115</v>
      </c>
      <c r="C30" s="174"/>
      <c r="D30" s="175"/>
      <c r="E30" s="68">
        <v>0.41666666666666669</v>
      </c>
      <c r="F30" s="67"/>
      <c r="G30" s="156"/>
      <c r="H30" s="157"/>
      <c r="I30" s="158"/>
      <c r="J30" s="170" t="str">
        <f>CONCATENATE(C5," ","-"," ",C6)</f>
        <v>TOKİ Cevizkent Bahaddin Gazi O.O. - Karabük Atatürk Ortaokulu</v>
      </c>
      <c r="K30" s="170"/>
      <c r="L30" s="170"/>
      <c r="M30" s="170"/>
      <c r="N30" s="170"/>
      <c r="O30" s="170"/>
      <c r="P30" s="170"/>
      <c r="Q30" s="170"/>
      <c r="R30" s="170"/>
      <c r="S30" s="170"/>
      <c r="T30" s="170"/>
      <c r="U30" s="170"/>
      <c r="V30" s="170"/>
      <c r="W30" s="170"/>
      <c r="X30" s="170"/>
      <c r="Y30" s="171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26"/>
      <c r="AZ30" s="26"/>
      <c r="BA30" s="26"/>
    </row>
    <row r="31" spans="1:53" ht="15" customHeight="1" thickBot="1" x14ac:dyDescent="0.25">
      <c r="A31" s="39">
        <v>14</v>
      </c>
      <c r="B31" s="176"/>
      <c r="C31" s="177"/>
      <c r="D31" s="178"/>
      <c r="E31" s="58">
        <v>0.41666666666666669</v>
      </c>
      <c r="F31" s="58"/>
      <c r="G31" s="156"/>
      <c r="H31" s="157"/>
      <c r="I31" s="158"/>
      <c r="J31" s="170" t="str">
        <f>CONCATENATE(C7," ","-"," ",C8)</f>
        <v>Şehit Mehmet Esen O.O. -  Bahaddin Gazi İmam Hatip O.O.</v>
      </c>
      <c r="K31" s="170"/>
      <c r="L31" s="170"/>
      <c r="M31" s="170"/>
      <c r="N31" s="170"/>
      <c r="O31" s="170"/>
      <c r="P31" s="170"/>
      <c r="Q31" s="170"/>
      <c r="R31" s="170"/>
      <c r="S31" s="170"/>
      <c r="T31" s="170"/>
      <c r="U31" s="170"/>
      <c r="V31" s="170"/>
      <c r="W31" s="170"/>
      <c r="X31" s="170"/>
      <c r="Y31" s="171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26"/>
      <c r="AZ31" s="26"/>
      <c r="BA31" s="26"/>
    </row>
    <row r="32" spans="1:53" ht="15" customHeight="1" x14ac:dyDescent="0.2">
      <c r="A32" s="39">
        <v>15</v>
      </c>
      <c r="B32" s="176"/>
      <c r="C32" s="177"/>
      <c r="D32" s="178"/>
      <c r="E32" s="68">
        <v>0.41666666666666669</v>
      </c>
      <c r="F32" s="67"/>
      <c r="G32" s="156"/>
      <c r="H32" s="157"/>
      <c r="I32" s="158"/>
      <c r="J32" s="170" t="str">
        <f>CONCATENATE(L5," ","-"," ",L6)</f>
        <v>Kartaltepe Ortaokulu - Şehit Mustafa Arık O.O.</v>
      </c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0"/>
      <c r="X32" s="170"/>
      <c r="Y32" s="171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26"/>
      <c r="AZ32" s="26"/>
      <c r="BA32" s="26"/>
    </row>
    <row r="33" spans="1:40" ht="15" customHeight="1" x14ac:dyDescent="0.2">
      <c r="A33" s="19">
        <v>16</v>
      </c>
      <c r="B33" s="176"/>
      <c r="C33" s="177"/>
      <c r="D33" s="178"/>
      <c r="E33" s="105">
        <v>0.45833333333333331</v>
      </c>
      <c r="F33" s="105"/>
      <c r="G33" s="156"/>
      <c r="H33" s="157"/>
      <c r="I33" s="158"/>
      <c r="J33" s="144" t="str">
        <f>CONCATENATE(L7," ","-"," ",L8)</f>
        <v>Soğuksu Ortaokulu - Üçevler Ortaokulu</v>
      </c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4"/>
      <c r="V33" s="144"/>
      <c r="W33" s="144"/>
      <c r="X33" s="144"/>
      <c r="Y33" s="145"/>
      <c r="AI33" s="17"/>
      <c r="AJ33" s="17"/>
      <c r="AK33" s="17"/>
      <c r="AL33" s="17"/>
      <c r="AM33" s="17"/>
      <c r="AN33" s="17"/>
    </row>
    <row r="34" spans="1:40" ht="15" customHeight="1" x14ac:dyDescent="0.2">
      <c r="A34" s="19">
        <v>17</v>
      </c>
      <c r="B34" s="176"/>
      <c r="C34" s="177"/>
      <c r="D34" s="178"/>
      <c r="E34" s="105">
        <v>0.45833333333333331</v>
      </c>
      <c r="F34" s="105"/>
      <c r="G34" s="156"/>
      <c r="H34" s="157"/>
      <c r="I34" s="158"/>
      <c r="J34" s="144" t="str">
        <f>CONCATENATE(T6," ","-"," ",T7)</f>
        <v>Şehit Umut Aytekin O.O. - Eskipazar Ortaokulu</v>
      </c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  <c r="Y34" s="145"/>
    </row>
    <row r="35" spans="1:40" ht="15" customHeight="1" x14ac:dyDescent="0.2">
      <c r="A35" s="19">
        <v>18</v>
      </c>
      <c r="B35" s="176"/>
      <c r="C35" s="177"/>
      <c r="D35" s="178"/>
      <c r="E35" s="105">
        <v>0.45833333333333331</v>
      </c>
      <c r="F35" s="105"/>
      <c r="G35" s="156"/>
      <c r="H35" s="157"/>
      <c r="I35" s="158"/>
      <c r="J35" s="144" t="str">
        <f>CONCATENATE(C12," ","-"," ",C13)</f>
        <v>Harmanlar Şehit Halil Gözlemeci O.O. - Fazlı Yeşilyurt Ortaokulu</v>
      </c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5"/>
    </row>
    <row r="36" spans="1:40" ht="15" customHeight="1" x14ac:dyDescent="0.2">
      <c r="A36" s="16">
        <v>19</v>
      </c>
      <c r="B36" s="176"/>
      <c r="C36" s="177"/>
      <c r="D36" s="178"/>
      <c r="E36" s="58">
        <v>0.5</v>
      </c>
      <c r="F36" s="58"/>
      <c r="G36" s="156"/>
      <c r="H36" s="157"/>
      <c r="I36" s="158"/>
      <c r="J36" s="146" t="s">
        <v>40</v>
      </c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7"/>
    </row>
    <row r="37" spans="1:40" ht="13.5" customHeight="1" x14ac:dyDescent="0.2">
      <c r="A37" s="16">
        <v>20</v>
      </c>
      <c r="B37" s="176"/>
      <c r="C37" s="177"/>
      <c r="D37" s="178"/>
      <c r="E37" s="58">
        <v>0.5</v>
      </c>
      <c r="F37" s="58"/>
      <c r="G37" s="156"/>
      <c r="H37" s="157"/>
      <c r="I37" s="158"/>
      <c r="J37" s="146" t="s">
        <v>41</v>
      </c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7"/>
    </row>
    <row r="38" spans="1:40" ht="15" customHeight="1" x14ac:dyDescent="0.2">
      <c r="A38" s="19">
        <v>21</v>
      </c>
      <c r="B38" s="176"/>
      <c r="C38" s="177"/>
      <c r="D38" s="178"/>
      <c r="E38" s="105">
        <v>0.54166666666666663</v>
      </c>
      <c r="F38" s="105"/>
      <c r="G38" s="156"/>
      <c r="H38" s="157"/>
      <c r="I38" s="158"/>
      <c r="J38" s="144" t="s">
        <v>139</v>
      </c>
      <c r="K38" s="144"/>
      <c r="L38" s="144"/>
      <c r="M38" s="144"/>
      <c r="N38" s="144"/>
      <c r="O38" s="144"/>
      <c r="P38" s="144"/>
      <c r="Q38" s="144"/>
      <c r="R38" s="144"/>
      <c r="S38" s="144"/>
      <c r="T38" s="144"/>
      <c r="U38" s="144"/>
      <c r="V38" s="144"/>
      <c r="W38" s="144"/>
      <c r="X38" s="144"/>
      <c r="Y38" s="145"/>
    </row>
    <row r="39" spans="1:40" ht="15" customHeight="1" thickBot="1" x14ac:dyDescent="0.25">
      <c r="A39" s="20">
        <v>22</v>
      </c>
      <c r="B39" s="179"/>
      <c r="C39" s="180"/>
      <c r="D39" s="181"/>
      <c r="E39" s="139">
        <v>0.54166666666666663</v>
      </c>
      <c r="F39" s="140"/>
      <c r="G39" s="159"/>
      <c r="H39" s="160"/>
      <c r="I39" s="161"/>
      <c r="J39" s="141" t="s">
        <v>140</v>
      </c>
      <c r="K39" s="141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2"/>
    </row>
    <row r="40" spans="1:40" x14ac:dyDescent="0.2">
      <c r="A40" s="42"/>
    </row>
    <row r="41" spans="1:40" ht="15" customHeight="1" x14ac:dyDescent="0.2">
      <c r="A41" s="45" t="s">
        <v>207</v>
      </c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W41" s="18"/>
      <c r="X41" s="18"/>
      <c r="Y41" s="18"/>
    </row>
    <row r="42" spans="1:40" ht="15" customHeight="1" x14ac:dyDescent="0.2">
      <c r="A42" s="45" t="s">
        <v>208</v>
      </c>
      <c r="B42" s="45"/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W42" s="18"/>
      <c r="X42" s="18"/>
      <c r="Y42" s="18"/>
    </row>
    <row r="43" spans="1:40" x14ac:dyDescent="0.2">
      <c r="A43" s="45" t="s">
        <v>209</v>
      </c>
      <c r="B43" s="45"/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</row>
    <row r="44" spans="1:40" x14ac:dyDescent="0.2">
      <c r="A44" s="45" t="s">
        <v>210</v>
      </c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</row>
    <row r="45" spans="1:40" x14ac:dyDescent="0.2">
      <c r="A45" s="53" t="s">
        <v>211</v>
      </c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</row>
    <row r="46" spans="1:40" x14ac:dyDescent="0.2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</row>
    <row r="47" spans="1:40" ht="15" x14ac:dyDescent="0.25">
      <c r="A47" s="54"/>
      <c r="B47" s="54"/>
      <c r="C47" s="48"/>
    </row>
    <row r="48" spans="1:40" x14ac:dyDescent="0.2">
      <c r="A48" s="49" t="s">
        <v>212</v>
      </c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</row>
    <row r="49" spans="1:20" x14ac:dyDescent="0.2">
      <c r="A49" s="26"/>
      <c r="B49" s="49" t="s">
        <v>213</v>
      </c>
      <c r="C49" s="49"/>
      <c r="D49" s="49"/>
      <c r="E49" s="49"/>
      <c r="F49" s="49"/>
      <c r="G49" s="49"/>
      <c r="H49" s="49"/>
      <c r="I49" s="49"/>
      <c r="J49" s="49"/>
      <c r="K49" s="49"/>
      <c r="L49" s="26"/>
      <c r="M49" s="26"/>
      <c r="N49" s="26"/>
      <c r="O49" s="26"/>
      <c r="P49" s="26"/>
      <c r="Q49" s="26"/>
      <c r="R49" s="26"/>
      <c r="S49" s="26"/>
      <c r="T49" s="26"/>
    </row>
    <row r="50" spans="1:20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</row>
    <row r="51" spans="1:20" x14ac:dyDescent="0.2">
      <c r="A51" s="9"/>
      <c r="B51" s="26"/>
      <c r="C51" s="26"/>
      <c r="D51" s="26"/>
      <c r="E51" s="26"/>
      <c r="F51" s="26"/>
      <c r="G51" s="26"/>
      <c r="H51" s="26"/>
      <c r="I51" s="26"/>
      <c r="J51" s="55" t="s">
        <v>214</v>
      </c>
      <c r="K51" s="55"/>
      <c r="L51" s="55"/>
      <c r="M51" s="55"/>
      <c r="N51" s="55"/>
      <c r="O51" s="55"/>
      <c r="P51" s="55"/>
      <c r="Q51" s="55"/>
      <c r="R51" s="55"/>
      <c r="S51" s="55"/>
      <c r="T51" s="55"/>
    </row>
    <row r="52" spans="1:20" x14ac:dyDescent="0.2">
      <c r="A52" s="9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</row>
    <row r="53" spans="1:20" x14ac:dyDescent="0.2">
      <c r="A53" s="42"/>
    </row>
    <row r="54" spans="1:20" x14ac:dyDescent="0.2">
      <c r="A54" s="42"/>
    </row>
    <row r="55" spans="1:20" x14ac:dyDescent="0.2">
      <c r="A55" s="42"/>
    </row>
  </sheetData>
  <mergeCells count="123">
    <mergeCell ref="A47:B47"/>
    <mergeCell ref="J51:T51"/>
    <mergeCell ref="B18:D29"/>
    <mergeCell ref="B30:D39"/>
    <mergeCell ref="B4:I4"/>
    <mergeCell ref="K4:Q4"/>
    <mergeCell ref="S4:Y4"/>
    <mergeCell ref="AB4:AL4"/>
    <mergeCell ref="C8:I8"/>
    <mergeCell ref="L8:Q8"/>
    <mergeCell ref="AB8:AL8"/>
    <mergeCell ref="AB9:AL9"/>
    <mergeCell ref="C13:I13"/>
    <mergeCell ref="AB13:AL13"/>
    <mergeCell ref="A15:A17"/>
    <mergeCell ref="B15:D17"/>
    <mergeCell ref="E15:F17"/>
    <mergeCell ref="G15:I17"/>
    <mergeCell ref="J15:Y17"/>
    <mergeCell ref="AB15:AL15"/>
    <mergeCell ref="E22:F22"/>
    <mergeCell ref="J22:Y22"/>
    <mergeCell ref="E23:F23"/>
    <mergeCell ref="AN6:AW6"/>
    <mergeCell ref="BA6:BK6"/>
    <mergeCell ref="C5:I5"/>
    <mergeCell ref="L5:Q5"/>
    <mergeCell ref="T5:Y5"/>
    <mergeCell ref="AB5:AL5"/>
    <mergeCell ref="AN5:AW5"/>
    <mergeCell ref="BA5:BK5"/>
    <mergeCell ref="A45:T45"/>
    <mergeCell ref="C7:I7"/>
    <mergeCell ref="L7:Q7"/>
    <mergeCell ref="T7:Y7"/>
    <mergeCell ref="AB7:AL7"/>
    <mergeCell ref="AN7:AW7"/>
    <mergeCell ref="BA7:BK7"/>
    <mergeCell ref="BA12:BK12"/>
    <mergeCell ref="AN8:AW8"/>
    <mergeCell ref="A1:Y1"/>
    <mergeCell ref="A2:Y2"/>
    <mergeCell ref="AA2:AL2"/>
    <mergeCell ref="AM2:AW2"/>
    <mergeCell ref="AZ2:BK2"/>
    <mergeCell ref="U3:X3"/>
    <mergeCell ref="AB3:AL3"/>
    <mergeCell ref="AN3:AW3"/>
    <mergeCell ref="BA3:BK3"/>
    <mergeCell ref="BA8:BK8"/>
    <mergeCell ref="AN4:AW4"/>
    <mergeCell ref="BA4:BK4"/>
    <mergeCell ref="C6:I6"/>
    <mergeCell ref="L6:Q6"/>
    <mergeCell ref="T6:Y6"/>
    <mergeCell ref="AB6:AL6"/>
    <mergeCell ref="B10:I10"/>
    <mergeCell ref="AB10:AL10"/>
    <mergeCell ref="AN10:AW10"/>
    <mergeCell ref="BA10:BK10"/>
    <mergeCell ref="C11:I11"/>
    <mergeCell ref="AB11:AL11"/>
    <mergeCell ref="AN11:AW11"/>
    <mergeCell ref="BA11:BK11"/>
    <mergeCell ref="AN9:AW9"/>
    <mergeCell ref="BA9:BK9"/>
    <mergeCell ref="AN15:AW15"/>
    <mergeCell ref="C12:I12"/>
    <mergeCell ref="AB12:AL12"/>
    <mergeCell ref="AN12:AW12"/>
    <mergeCell ref="BA15:BK15"/>
    <mergeCell ref="AB16:AL16"/>
    <mergeCell ref="AN16:AW16"/>
    <mergeCell ref="BA16:BK16"/>
    <mergeCell ref="AB17:AL17"/>
    <mergeCell ref="AN17:AW17"/>
    <mergeCell ref="AB14:AL14"/>
    <mergeCell ref="AN14:AW14"/>
    <mergeCell ref="BA14:BK14"/>
    <mergeCell ref="AN13:AW13"/>
    <mergeCell ref="BA13:BK13"/>
    <mergeCell ref="J23:Y23"/>
    <mergeCell ref="E20:F20"/>
    <mergeCell ref="J20:Y20"/>
    <mergeCell ref="E21:F21"/>
    <mergeCell ref="J21:Y21"/>
    <mergeCell ref="E18:F18"/>
    <mergeCell ref="J18:Y18"/>
    <mergeCell ref="E19:F19"/>
    <mergeCell ref="J19:Y19"/>
    <mergeCell ref="J29:Y29"/>
    <mergeCell ref="E26:F26"/>
    <mergeCell ref="J26:Y26"/>
    <mergeCell ref="E27:F27"/>
    <mergeCell ref="J27:Y27"/>
    <mergeCell ref="E24:F24"/>
    <mergeCell ref="J24:Y24"/>
    <mergeCell ref="E25:F25"/>
    <mergeCell ref="J25:Y25"/>
    <mergeCell ref="E38:F38"/>
    <mergeCell ref="J38:Y38"/>
    <mergeCell ref="E39:F39"/>
    <mergeCell ref="J39:Y39"/>
    <mergeCell ref="E36:F36"/>
    <mergeCell ref="J36:Y36"/>
    <mergeCell ref="E37:F37"/>
    <mergeCell ref="J37:Y37"/>
    <mergeCell ref="G18:I39"/>
    <mergeCell ref="E34:F34"/>
    <mergeCell ref="J34:Y34"/>
    <mergeCell ref="E35:F35"/>
    <mergeCell ref="J35:Y35"/>
    <mergeCell ref="E32:F32"/>
    <mergeCell ref="J32:Y32"/>
    <mergeCell ref="E33:F33"/>
    <mergeCell ref="J33:Y33"/>
    <mergeCell ref="E30:F30"/>
    <mergeCell ref="J30:Y30"/>
    <mergeCell ref="E31:F31"/>
    <mergeCell ref="J31:Y31"/>
    <mergeCell ref="E28:F28"/>
    <mergeCell ref="J28:Y28"/>
    <mergeCell ref="E29:F29"/>
  </mergeCells>
  <pageMargins left="0.7" right="0.7" top="0.75" bottom="0.75" header="0.3" footer="0.3"/>
  <pageSetup paperSize="9" scale="96" orientation="portrait" r:id="rId1"/>
  <colBreaks count="1" manualBreakCount="1">
    <brk id="25" max="52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62"/>
  <sheetViews>
    <sheetView showGridLines="0" zoomScaleNormal="100" workbookViewId="0">
      <selection activeCell="P59" sqref="P59:P61"/>
    </sheetView>
  </sheetViews>
  <sheetFormatPr defaultColWidth="3.7109375" defaultRowHeight="12.75" x14ac:dyDescent="0.2"/>
  <cols>
    <col min="1" max="1" width="3.7109375" style="25" customWidth="1"/>
    <col min="2" max="27" width="3.7109375" style="1" customWidth="1"/>
    <col min="28" max="16384" width="3.7109375" style="1"/>
  </cols>
  <sheetData>
    <row r="1" spans="1:48" ht="15.75" customHeight="1" x14ac:dyDescent="0.2">
      <c r="A1" s="94" t="s">
        <v>119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</row>
    <row r="2" spans="1:48" ht="15.75" customHeight="1" x14ac:dyDescent="0.2">
      <c r="A2" s="94" t="s">
        <v>132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Z2" s="95" t="s">
        <v>0</v>
      </c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6" t="s">
        <v>1</v>
      </c>
      <c r="AM2" s="96"/>
      <c r="AN2" s="96"/>
      <c r="AO2" s="96"/>
      <c r="AP2" s="96"/>
      <c r="AQ2" s="96"/>
      <c r="AR2" s="96"/>
      <c r="AS2" s="96"/>
      <c r="AT2" s="96"/>
      <c r="AU2" s="96"/>
      <c r="AV2" s="96"/>
    </row>
    <row r="3" spans="1:48" ht="15.75" thickBot="1" x14ac:dyDescent="0.25">
      <c r="T3" s="97"/>
      <c r="U3" s="97"/>
      <c r="V3" s="97"/>
      <c r="W3" s="97"/>
      <c r="Z3" s="3" t="s">
        <v>2</v>
      </c>
      <c r="AA3" s="143" t="s">
        <v>61</v>
      </c>
      <c r="AB3" s="143" t="s">
        <v>61</v>
      </c>
      <c r="AC3" s="143" t="s">
        <v>61</v>
      </c>
      <c r="AD3" s="143" t="s">
        <v>61</v>
      </c>
      <c r="AE3" s="143" t="s">
        <v>61</v>
      </c>
      <c r="AF3" s="143" t="s">
        <v>61</v>
      </c>
      <c r="AG3" s="143" t="s">
        <v>61</v>
      </c>
      <c r="AH3" s="143" t="s">
        <v>61</v>
      </c>
      <c r="AI3" s="143" t="s">
        <v>61</v>
      </c>
      <c r="AJ3" s="143" t="s">
        <v>61</v>
      </c>
      <c r="AK3" s="143" t="s">
        <v>61</v>
      </c>
      <c r="AL3" s="4" t="s">
        <v>3</v>
      </c>
      <c r="AM3" s="77" t="s">
        <v>156</v>
      </c>
      <c r="AN3" s="77"/>
      <c r="AO3" s="77"/>
      <c r="AP3" s="77"/>
      <c r="AQ3" s="77"/>
      <c r="AR3" s="77"/>
      <c r="AS3" s="77"/>
      <c r="AT3" s="77"/>
      <c r="AU3" s="77"/>
      <c r="AV3" s="77"/>
    </row>
    <row r="4" spans="1:48" ht="13.5" thickBot="1" x14ac:dyDescent="0.25">
      <c r="B4" s="167" t="s">
        <v>4</v>
      </c>
      <c r="C4" s="168"/>
      <c r="D4" s="168"/>
      <c r="E4" s="168"/>
      <c r="F4" s="168"/>
      <c r="G4" s="168"/>
      <c r="H4" s="168"/>
      <c r="I4" s="169"/>
      <c r="J4" s="5"/>
      <c r="K4" s="167" t="s">
        <v>5</v>
      </c>
      <c r="L4" s="168"/>
      <c r="M4" s="168"/>
      <c r="N4" s="168"/>
      <c r="O4" s="168"/>
      <c r="P4" s="169"/>
      <c r="R4" s="167" t="s">
        <v>6</v>
      </c>
      <c r="S4" s="168"/>
      <c r="T4" s="168"/>
      <c r="U4" s="168"/>
      <c r="V4" s="168"/>
      <c r="W4" s="168"/>
      <c r="X4" s="169"/>
      <c r="Z4" s="3" t="s">
        <v>7</v>
      </c>
      <c r="AA4" s="143" t="s">
        <v>44</v>
      </c>
      <c r="AB4" s="143" t="s">
        <v>44</v>
      </c>
      <c r="AC4" s="143" t="s">
        <v>44</v>
      </c>
      <c r="AD4" s="143" t="s">
        <v>44</v>
      </c>
      <c r="AE4" s="143" t="s">
        <v>44</v>
      </c>
      <c r="AF4" s="143" t="s">
        <v>44</v>
      </c>
      <c r="AG4" s="143" t="s">
        <v>44</v>
      </c>
      <c r="AH4" s="143" t="s">
        <v>44</v>
      </c>
      <c r="AI4" s="143" t="s">
        <v>44</v>
      </c>
      <c r="AJ4" s="143" t="s">
        <v>44</v>
      </c>
      <c r="AK4" s="143" t="s">
        <v>44</v>
      </c>
      <c r="AL4" s="4" t="s">
        <v>8</v>
      </c>
      <c r="AM4" s="77" t="s">
        <v>161</v>
      </c>
      <c r="AN4" s="77"/>
      <c r="AO4" s="77"/>
      <c r="AP4" s="77"/>
      <c r="AQ4" s="77"/>
      <c r="AR4" s="77"/>
      <c r="AS4" s="77"/>
      <c r="AT4" s="77"/>
      <c r="AU4" s="77"/>
      <c r="AV4" s="77"/>
    </row>
    <row r="5" spans="1:48" ht="15" customHeight="1" x14ac:dyDescent="0.2">
      <c r="B5" s="6" t="s">
        <v>2</v>
      </c>
      <c r="C5" s="92" t="str">
        <f>AM3</f>
        <v>Soğuksu Ortaokulu</v>
      </c>
      <c r="D5" s="92"/>
      <c r="E5" s="92"/>
      <c r="F5" s="92"/>
      <c r="G5" s="92"/>
      <c r="H5" s="92"/>
      <c r="I5" s="93"/>
      <c r="K5" s="6" t="s">
        <v>2</v>
      </c>
      <c r="L5" s="92" t="str">
        <f>AM7</f>
        <v>İsmetpaşa Ortaokulu</v>
      </c>
      <c r="M5" s="92"/>
      <c r="N5" s="92"/>
      <c r="O5" s="92"/>
      <c r="P5" s="93"/>
      <c r="R5" s="6" t="s">
        <v>2</v>
      </c>
      <c r="S5" s="92" t="str">
        <f>AM11</f>
        <v>Şehit Ali Şen Korkut O.O.</v>
      </c>
      <c r="T5" s="92"/>
      <c r="U5" s="92"/>
      <c r="V5" s="92"/>
      <c r="W5" s="92"/>
      <c r="X5" s="93"/>
      <c r="Z5" s="3" t="s">
        <v>9</v>
      </c>
      <c r="AA5" s="143" t="s">
        <v>89</v>
      </c>
      <c r="AB5" s="143" t="s">
        <v>89</v>
      </c>
      <c r="AC5" s="143" t="s">
        <v>89</v>
      </c>
      <c r="AD5" s="143" t="s">
        <v>89</v>
      </c>
      <c r="AE5" s="143" t="s">
        <v>89</v>
      </c>
      <c r="AF5" s="143" t="s">
        <v>89</v>
      </c>
      <c r="AG5" s="143" t="s">
        <v>89</v>
      </c>
      <c r="AH5" s="143" t="s">
        <v>89</v>
      </c>
      <c r="AI5" s="143" t="s">
        <v>89</v>
      </c>
      <c r="AJ5" s="143" t="s">
        <v>89</v>
      </c>
      <c r="AK5" s="143" t="s">
        <v>89</v>
      </c>
      <c r="AL5" s="4" t="s">
        <v>10</v>
      </c>
      <c r="AM5" s="77" t="s">
        <v>147</v>
      </c>
      <c r="AN5" s="77"/>
      <c r="AO5" s="77"/>
      <c r="AP5" s="77"/>
      <c r="AQ5" s="77"/>
      <c r="AR5" s="77"/>
      <c r="AS5" s="77"/>
      <c r="AT5" s="77"/>
      <c r="AU5" s="77"/>
      <c r="AV5" s="77"/>
    </row>
    <row r="6" spans="1:48" ht="15" customHeight="1" x14ac:dyDescent="0.2">
      <c r="B6" s="7" t="s">
        <v>7</v>
      </c>
      <c r="C6" s="72" t="str">
        <f>AM4</f>
        <v>ÖZEL KARABÜK FİNAL O.O.</v>
      </c>
      <c r="D6" s="72"/>
      <c r="E6" s="72"/>
      <c r="F6" s="72"/>
      <c r="G6" s="72"/>
      <c r="H6" s="72"/>
      <c r="I6" s="73"/>
      <c r="K6" s="7" t="s">
        <v>7</v>
      </c>
      <c r="L6" s="72" t="str">
        <f>AM8</f>
        <v>Emek Ortaokulu</v>
      </c>
      <c r="M6" s="72"/>
      <c r="N6" s="72"/>
      <c r="O6" s="72"/>
      <c r="P6" s="73"/>
      <c r="R6" s="7" t="s">
        <v>7</v>
      </c>
      <c r="S6" s="72" t="str">
        <f>AM12</f>
        <v>Kurtuluş Şehit Murat Dilmaç İ.H.O.</v>
      </c>
      <c r="T6" s="72"/>
      <c r="U6" s="72"/>
      <c r="V6" s="72"/>
      <c r="W6" s="72"/>
      <c r="X6" s="73"/>
      <c r="Z6" s="3" t="s">
        <v>11</v>
      </c>
      <c r="AA6" s="138" t="s">
        <v>45</v>
      </c>
      <c r="AB6" s="138" t="s">
        <v>45</v>
      </c>
      <c r="AC6" s="138" t="s">
        <v>45</v>
      </c>
      <c r="AD6" s="138" t="s">
        <v>45</v>
      </c>
      <c r="AE6" s="138" t="s">
        <v>45</v>
      </c>
      <c r="AF6" s="138" t="s">
        <v>45</v>
      </c>
      <c r="AG6" s="138" t="s">
        <v>45</v>
      </c>
      <c r="AH6" s="138" t="s">
        <v>45</v>
      </c>
      <c r="AI6" s="138" t="s">
        <v>45</v>
      </c>
      <c r="AJ6" s="138" t="s">
        <v>45</v>
      </c>
      <c r="AK6" s="138" t="s">
        <v>45</v>
      </c>
      <c r="AL6" s="4" t="s">
        <v>56</v>
      </c>
      <c r="AM6" s="77" t="s">
        <v>162</v>
      </c>
      <c r="AN6" s="77"/>
      <c r="AO6" s="77"/>
      <c r="AP6" s="77"/>
      <c r="AQ6" s="77"/>
      <c r="AR6" s="77"/>
      <c r="AS6" s="77"/>
      <c r="AT6" s="77"/>
      <c r="AU6" s="77"/>
      <c r="AV6" s="77"/>
    </row>
    <row r="7" spans="1:48" ht="15" customHeight="1" x14ac:dyDescent="0.2">
      <c r="B7" s="7" t="s">
        <v>9</v>
      </c>
      <c r="C7" s="72" t="str">
        <f>AM5</f>
        <v>Harmanlar Şehit Halil Gözlemeci O.O.</v>
      </c>
      <c r="D7" s="72"/>
      <c r="E7" s="72"/>
      <c r="F7" s="72"/>
      <c r="G7" s="72"/>
      <c r="H7" s="72"/>
      <c r="I7" s="73"/>
      <c r="K7" s="7" t="s">
        <v>9</v>
      </c>
      <c r="L7" s="72" t="str">
        <f>AM9</f>
        <v>Şehit Barış Efe İmam Hatip O.O.</v>
      </c>
      <c r="M7" s="72"/>
      <c r="N7" s="72"/>
      <c r="O7" s="72"/>
      <c r="P7" s="73"/>
      <c r="R7" s="7" t="s">
        <v>9</v>
      </c>
      <c r="S7" s="72" t="str">
        <f>AM13</f>
        <v>TOKİ Cevizkent Bahaddin Gazi O.O.</v>
      </c>
      <c r="T7" s="72"/>
      <c r="U7" s="72"/>
      <c r="V7" s="72"/>
      <c r="W7" s="72"/>
      <c r="X7" s="73"/>
      <c r="Z7" s="3" t="s">
        <v>13</v>
      </c>
      <c r="AA7" s="138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4" t="s">
        <v>12</v>
      </c>
      <c r="AM7" s="77" t="s">
        <v>163</v>
      </c>
      <c r="AN7" s="77"/>
      <c r="AO7" s="77"/>
      <c r="AP7" s="77"/>
      <c r="AQ7" s="77"/>
      <c r="AR7" s="77"/>
      <c r="AS7" s="77"/>
      <c r="AT7" s="77"/>
      <c r="AU7" s="77"/>
      <c r="AV7" s="77"/>
    </row>
    <row r="8" spans="1:48" ht="13.5" thickBot="1" x14ac:dyDescent="0.25">
      <c r="B8" s="8" t="s">
        <v>11</v>
      </c>
      <c r="C8" s="78" t="str">
        <f>AM6</f>
        <v>Karabük Atatürk O.O.</v>
      </c>
      <c r="D8" s="78"/>
      <c r="E8" s="78"/>
      <c r="F8" s="78"/>
      <c r="G8" s="78"/>
      <c r="H8" s="78"/>
      <c r="I8" s="79"/>
      <c r="K8" s="8" t="s">
        <v>11</v>
      </c>
      <c r="L8" s="78" t="str">
        <f>AM10</f>
        <v>Karabük Anadolu İ.H.L.</v>
      </c>
      <c r="M8" s="78"/>
      <c r="N8" s="78"/>
      <c r="O8" s="78"/>
      <c r="P8" s="79"/>
      <c r="R8" s="8" t="s">
        <v>11</v>
      </c>
      <c r="S8" s="78" t="str">
        <f>AM14</f>
        <v>Şehit Mehmet Esen O.O.</v>
      </c>
      <c r="T8" s="78"/>
      <c r="U8" s="78"/>
      <c r="V8" s="78"/>
      <c r="W8" s="78"/>
      <c r="X8" s="79"/>
      <c r="Z8" s="3" t="s">
        <v>15</v>
      </c>
      <c r="AA8" s="138" t="s">
        <v>93</v>
      </c>
      <c r="AB8" s="138" t="s">
        <v>93</v>
      </c>
      <c r="AC8" s="138" t="s">
        <v>93</v>
      </c>
      <c r="AD8" s="138" t="s">
        <v>93</v>
      </c>
      <c r="AE8" s="138" t="s">
        <v>93</v>
      </c>
      <c r="AF8" s="138" t="s">
        <v>93</v>
      </c>
      <c r="AG8" s="138" t="s">
        <v>93</v>
      </c>
      <c r="AH8" s="138" t="s">
        <v>93</v>
      </c>
      <c r="AI8" s="138" t="s">
        <v>93</v>
      </c>
      <c r="AJ8" s="138" t="s">
        <v>93</v>
      </c>
      <c r="AK8" s="138" t="s">
        <v>93</v>
      </c>
      <c r="AL8" s="4" t="s">
        <v>14</v>
      </c>
      <c r="AM8" s="77" t="s">
        <v>148</v>
      </c>
      <c r="AN8" s="77"/>
      <c r="AO8" s="77"/>
      <c r="AP8" s="77"/>
      <c r="AQ8" s="77"/>
      <c r="AR8" s="77"/>
      <c r="AS8" s="77"/>
      <c r="AT8" s="77"/>
      <c r="AU8" s="77"/>
      <c r="AV8" s="77"/>
    </row>
    <row r="9" spans="1:48" ht="13.5" thickBot="1" x14ac:dyDescent="0.25">
      <c r="B9" s="9"/>
      <c r="C9" s="10"/>
      <c r="D9" s="10"/>
      <c r="E9" s="10"/>
      <c r="F9" s="10"/>
      <c r="G9" s="10"/>
      <c r="H9" s="10"/>
      <c r="I9" s="10"/>
      <c r="K9" s="9"/>
      <c r="L9" s="10"/>
      <c r="M9" s="10"/>
      <c r="N9" s="10"/>
      <c r="O9" s="10"/>
      <c r="P9" s="10"/>
      <c r="R9" s="9"/>
      <c r="S9" s="10"/>
      <c r="T9" s="10"/>
      <c r="U9" s="10"/>
      <c r="V9" s="10"/>
      <c r="W9" s="10"/>
      <c r="X9" s="10"/>
      <c r="Z9" s="3" t="s">
        <v>18</v>
      </c>
      <c r="AA9" s="138" t="s">
        <v>46</v>
      </c>
      <c r="AB9" s="138" t="s">
        <v>46</v>
      </c>
      <c r="AC9" s="138" t="s">
        <v>46</v>
      </c>
      <c r="AD9" s="138" t="s">
        <v>46</v>
      </c>
      <c r="AE9" s="138" t="s">
        <v>46</v>
      </c>
      <c r="AF9" s="138" t="s">
        <v>46</v>
      </c>
      <c r="AG9" s="138" t="s">
        <v>46</v>
      </c>
      <c r="AH9" s="138" t="s">
        <v>46</v>
      </c>
      <c r="AI9" s="138" t="s">
        <v>46</v>
      </c>
      <c r="AJ9" s="138" t="s">
        <v>46</v>
      </c>
      <c r="AK9" s="138" t="s">
        <v>46</v>
      </c>
      <c r="AL9" s="4" t="s">
        <v>16</v>
      </c>
      <c r="AM9" s="77" t="s">
        <v>164</v>
      </c>
      <c r="AN9" s="77"/>
      <c r="AO9" s="77"/>
      <c r="AP9" s="77"/>
      <c r="AQ9" s="77"/>
      <c r="AR9" s="77"/>
      <c r="AS9" s="77"/>
      <c r="AT9" s="77"/>
      <c r="AU9" s="77"/>
      <c r="AV9" s="77"/>
    </row>
    <row r="10" spans="1:48" ht="13.5" thickBot="1" x14ac:dyDescent="0.25">
      <c r="B10" s="167" t="s">
        <v>17</v>
      </c>
      <c r="C10" s="168"/>
      <c r="D10" s="168"/>
      <c r="E10" s="168"/>
      <c r="F10" s="168"/>
      <c r="G10" s="168"/>
      <c r="H10" s="168"/>
      <c r="I10" s="169"/>
      <c r="K10" s="9"/>
      <c r="L10" s="10"/>
      <c r="M10" s="10"/>
      <c r="N10" s="10"/>
      <c r="O10" s="10"/>
      <c r="P10" s="10"/>
      <c r="R10" s="9"/>
      <c r="S10" s="10"/>
      <c r="T10" s="10"/>
      <c r="U10" s="10"/>
      <c r="V10" s="10"/>
      <c r="W10" s="10"/>
      <c r="X10" s="10"/>
      <c r="Z10" s="3" t="s">
        <v>20</v>
      </c>
      <c r="AA10" s="138" t="s">
        <v>88</v>
      </c>
      <c r="AB10" s="138" t="s">
        <v>88</v>
      </c>
      <c r="AC10" s="138" t="s">
        <v>88</v>
      </c>
      <c r="AD10" s="138" t="s">
        <v>88</v>
      </c>
      <c r="AE10" s="138" t="s">
        <v>88</v>
      </c>
      <c r="AF10" s="138" t="s">
        <v>88</v>
      </c>
      <c r="AG10" s="138" t="s">
        <v>88</v>
      </c>
      <c r="AH10" s="138" t="s">
        <v>88</v>
      </c>
      <c r="AI10" s="138" t="s">
        <v>88</v>
      </c>
      <c r="AJ10" s="138" t="s">
        <v>88</v>
      </c>
      <c r="AK10" s="138" t="s">
        <v>88</v>
      </c>
      <c r="AL10" s="4" t="s">
        <v>74</v>
      </c>
      <c r="AM10" s="77" t="s">
        <v>165</v>
      </c>
      <c r="AN10" s="77"/>
      <c r="AO10" s="77"/>
      <c r="AP10" s="77"/>
      <c r="AQ10" s="77"/>
      <c r="AR10" s="77"/>
      <c r="AS10" s="77"/>
      <c r="AT10" s="77"/>
      <c r="AU10" s="77"/>
      <c r="AV10" s="77"/>
    </row>
    <row r="11" spans="1:48" ht="15" customHeight="1" x14ac:dyDescent="0.2">
      <c r="B11" s="6" t="s">
        <v>2</v>
      </c>
      <c r="C11" s="92" t="str">
        <f>AM15</f>
        <v>Yunus Emre Ortaokulu</v>
      </c>
      <c r="D11" s="92"/>
      <c r="E11" s="92"/>
      <c r="F11" s="92"/>
      <c r="G11" s="92"/>
      <c r="H11" s="92"/>
      <c r="I11" s="93"/>
      <c r="K11" s="9"/>
      <c r="L11" s="10"/>
      <c r="M11" s="10"/>
      <c r="N11" s="10"/>
      <c r="O11" s="10"/>
      <c r="P11" s="10"/>
      <c r="R11" s="9"/>
      <c r="S11" s="10"/>
      <c r="T11" s="10"/>
      <c r="U11" s="10"/>
      <c r="V11" s="10"/>
      <c r="W11" s="10"/>
      <c r="X11" s="10"/>
      <c r="Z11" s="3" t="s">
        <v>22</v>
      </c>
      <c r="AA11" s="138" t="s">
        <v>91</v>
      </c>
      <c r="AB11" s="138" t="s">
        <v>91</v>
      </c>
      <c r="AC11" s="138" t="s">
        <v>91</v>
      </c>
      <c r="AD11" s="138" t="s">
        <v>91</v>
      </c>
      <c r="AE11" s="138" t="s">
        <v>91</v>
      </c>
      <c r="AF11" s="138" t="s">
        <v>91</v>
      </c>
      <c r="AG11" s="138" t="s">
        <v>91</v>
      </c>
      <c r="AH11" s="138" t="s">
        <v>91</v>
      </c>
      <c r="AI11" s="138" t="s">
        <v>91</v>
      </c>
      <c r="AJ11" s="138" t="s">
        <v>91</v>
      </c>
      <c r="AK11" s="138" t="s">
        <v>91</v>
      </c>
      <c r="AL11" s="4" t="s">
        <v>19</v>
      </c>
      <c r="AM11" s="77" t="s">
        <v>166</v>
      </c>
      <c r="AN11" s="77"/>
      <c r="AO11" s="77"/>
      <c r="AP11" s="77"/>
      <c r="AQ11" s="77"/>
      <c r="AR11" s="77"/>
      <c r="AS11" s="77"/>
      <c r="AT11" s="77"/>
      <c r="AU11" s="77"/>
      <c r="AV11" s="77"/>
    </row>
    <row r="12" spans="1:48" ht="15" customHeight="1" x14ac:dyDescent="0.2">
      <c r="B12" s="7" t="s">
        <v>7</v>
      </c>
      <c r="C12" s="72" t="str">
        <f>AM16</f>
        <v>Şehit Recep Çakıl İ.H.O.</v>
      </c>
      <c r="D12" s="72"/>
      <c r="E12" s="72"/>
      <c r="F12" s="72"/>
      <c r="G12" s="72"/>
      <c r="H12" s="72"/>
      <c r="I12" s="73"/>
      <c r="K12" s="9"/>
      <c r="L12" s="10"/>
      <c r="M12" s="10"/>
      <c r="N12" s="10"/>
      <c r="O12" s="10"/>
      <c r="P12" s="10"/>
      <c r="R12" s="9"/>
      <c r="S12" s="10"/>
      <c r="T12" s="10"/>
      <c r="U12" s="10"/>
      <c r="V12" s="10"/>
      <c r="W12" s="10"/>
      <c r="X12" s="10"/>
      <c r="Z12" s="3" t="s">
        <v>24</v>
      </c>
      <c r="AA12" s="138" t="s">
        <v>62</v>
      </c>
      <c r="AB12" s="138" t="s">
        <v>62</v>
      </c>
      <c r="AC12" s="138" t="s">
        <v>62</v>
      </c>
      <c r="AD12" s="138" t="s">
        <v>62</v>
      </c>
      <c r="AE12" s="138" t="s">
        <v>62</v>
      </c>
      <c r="AF12" s="138" t="s">
        <v>62</v>
      </c>
      <c r="AG12" s="138" t="s">
        <v>62</v>
      </c>
      <c r="AH12" s="138" t="s">
        <v>62</v>
      </c>
      <c r="AI12" s="138" t="s">
        <v>62</v>
      </c>
      <c r="AJ12" s="138" t="s">
        <v>62</v>
      </c>
      <c r="AK12" s="138" t="s">
        <v>62</v>
      </c>
      <c r="AL12" s="4" t="s">
        <v>21</v>
      </c>
      <c r="AM12" s="77" t="s">
        <v>167</v>
      </c>
      <c r="AN12" s="77"/>
      <c r="AO12" s="77"/>
      <c r="AP12" s="77"/>
      <c r="AQ12" s="77"/>
      <c r="AR12" s="77"/>
      <c r="AS12" s="77"/>
      <c r="AT12" s="77"/>
      <c r="AU12" s="77"/>
      <c r="AV12" s="77"/>
    </row>
    <row r="13" spans="1:48" ht="15" customHeight="1" x14ac:dyDescent="0.2">
      <c r="B13" s="7" t="s">
        <v>9</v>
      </c>
      <c r="C13" s="72" t="str">
        <f>AM17</f>
        <v>Kartaltepe Ortaokulu</v>
      </c>
      <c r="D13" s="72"/>
      <c r="E13" s="72"/>
      <c r="F13" s="72"/>
      <c r="G13" s="72"/>
      <c r="H13" s="72"/>
      <c r="I13" s="73"/>
      <c r="K13" s="9"/>
      <c r="L13" s="10"/>
      <c r="M13" s="10"/>
      <c r="N13" s="10"/>
      <c r="O13" s="10"/>
      <c r="P13" s="10"/>
      <c r="R13" s="9"/>
      <c r="S13" s="10"/>
      <c r="T13" s="10"/>
      <c r="U13" s="10"/>
      <c r="V13" s="10"/>
      <c r="W13" s="10"/>
      <c r="X13" s="10"/>
      <c r="Z13" s="3" t="s">
        <v>26</v>
      </c>
      <c r="AA13" s="138" t="s">
        <v>53</v>
      </c>
      <c r="AB13" s="138" t="s">
        <v>53</v>
      </c>
      <c r="AC13" s="138" t="s">
        <v>53</v>
      </c>
      <c r="AD13" s="138" t="s">
        <v>53</v>
      </c>
      <c r="AE13" s="138" t="s">
        <v>53</v>
      </c>
      <c r="AF13" s="138" t="s">
        <v>53</v>
      </c>
      <c r="AG13" s="138" t="s">
        <v>53</v>
      </c>
      <c r="AH13" s="138" t="s">
        <v>53</v>
      </c>
      <c r="AI13" s="138" t="s">
        <v>53</v>
      </c>
      <c r="AJ13" s="138" t="s">
        <v>53</v>
      </c>
      <c r="AK13" s="138" t="s">
        <v>53</v>
      </c>
      <c r="AL13" s="4" t="s">
        <v>23</v>
      </c>
      <c r="AM13" s="77" t="s">
        <v>154</v>
      </c>
      <c r="AN13" s="77"/>
      <c r="AO13" s="77"/>
      <c r="AP13" s="77"/>
      <c r="AQ13" s="77"/>
      <c r="AR13" s="77"/>
      <c r="AS13" s="77"/>
      <c r="AT13" s="77"/>
      <c r="AU13" s="77"/>
      <c r="AV13" s="77"/>
    </row>
    <row r="14" spans="1:48" ht="13.5" thickBot="1" x14ac:dyDescent="0.25">
      <c r="B14" s="8" t="s">
        <v>11</v>
      </c>
      <c r="C14" s="78" t="str">
        <f>AM18</f>
        <v>Fazlı Yeşilyurt Ortaokulu</v>
      </c>
      <c r="D14" s="78"/>
      <c r="E14" s="78"/>
      <c r="F14" s="78"/>
      <c r="G14" s="78"/>
      <c r="H14" s="78"/>
      <c r="I14" s="79"/>
      <c r="K14" s="9"/>
      <c r="L14" s="10"/>
      <c r="M14" s="10"/>
      <c r="N14" s="10"/>
      <c r="O14" s="10"/>
      <c r="P14" s="10"/>
      <c r="R14" s="9"/>
      <c r="S14" s="10"/>
      <c r="T14" s="10"/>
      <c r="U14" s="10"/>
      <c r="V14" s="10"/>
      <c r="W14" s="10"/>
      <c r="X14" s="10"/>
      <c r="Z14" s="3" t="s">
        <v>28</v>
      </c>
      <c r="AA14" s="138" t="s">
        <v>66</v>
      </c>
      <c r="AB14" s="138" t="s">
        <v>66</v>
      </c>
      <c r="AC14" s="138" t="s">
        <v>66</v>
      </c>
      <c r="AD14" s="138" t="s">
        <v>66</v>
      </c>
      <c r="AE14" s="138" t="s">
        <v>66</v>
      </c>
      <c r="AF14" s="138" t="s">
        <v>66</v>
      </c>
      <c r="AG14" s="138" t="s">
        <v>66</v>
      </c>
      <c r="AH14" s="138" t="s">
        <v>66</v>
      </c>
      <c r="AI14" s="138" t="s">
        <v>66</v>
      </c>
      <c r="AJ14" s="138" t="s">
        <v>66</v>
      </c>
      <c r="AK14" s="138" t="s">
        <v>66</v>
      </c>
      <c r="AL14" s="4" t="s">
        <v>78</v>
      </c>
      <c r="AM14" s="77" t="s">
        <v>160</v>
      </c>
      <c r="AN14" s="77"/>
      <c r="AO14" s="77"/>
      <c r="AP14" s="77"/>
      <c r="AQ14" s="77"/>
      <c r="AR14" s="77"/>
      <c r="AS14" s="77"/>
      <c r="AT14" s="77"/>
      <c r="AU14" s="77"/>
      <c r="AV14" s="77"/>
    </row>
    <row r="15" spans="1:48" ht="13.5" thickBot="1" x14ac:dyDescent="0.25">
      <c r="B15" s="9"/>
      <c r="C15" s="10"/>
      <c r="D15" s="10"/>
      <c r="E15" s="10"/>
      <c r="F15" s="10"/>
      <c r="G15" s="10"/>
      <c r="H15" s="10"/>
      <c r="I15" s="10"/>
      <c r="K15" s="9"/>
      <c r="L15" s="10"/>
      <c r="M15" s="10"/>
      <c r="N15" s="10"/>
      <c r="O15" s="10"/>
      <c r="P15" s="10"/>
      <c r="R15" s="9"/>
      <c r="S15" s="10"/>
      <c r="T15" s="10"/>
      <c r="U15" s="10"/>
      <c r="V15" s="10"/>
      <c r="W15" s="10"/>
      <c r="X15" s="10"/>
      <c r="Z15" s="3" t="s">
        <v>76</v>
      </c>
      <c r="AA15" s="138" t="s">
        <v>92</v>
      </c>
      <c r="AB15" s="138" t="s">
        <v>92</v>
      </c>
      <c r="AC15" s="138" t="s">
        <v>92</v>
      </c>
      <c r="AD15" s="138" t="s">
        <v>92</v>
      </c>
      <c r="AE15" s="138" t="s">
        <v>92</v>
      </c>
      <c r="AF15" s="138" t="s">
        <v>92</v>
      </c>
      <c r="AG15" s="138" t="s">
        <v>92</v>
      </c>
      <c r="AH15" s="138" t="s">
        <v>92</v>
      </c>
      <c r="AI15" s="138" t="s">
        <v>92</v>
      </c>
      <c r="AJ15" s="138" t="s">
        <v>92</v>
      </c>
      <c r="AK15" s="138" t="s">
        <v>92</v>
      </c>
      <c r="AL15" s="4" t="s">
        <v>25</v>
      </c>
      <c r="AM15" s="77" t="s">
        <v>157</v>
      </c>
      <c r="AN15" s="77"/>
      <c r="AO15" s="77"/>
      <c r="AP15" s="77"/>
      <c r="AQ15" s="77"/>
      <c r="AR15" s="77"/>
      <c r="AS15" s="77"/>
      <c r="AT15" s="77"/>
      <c r="AU15" s="77"/>
      <c r="AV15" s="77"/>
    </row>
    <row r="16" spans="1:48" ht="15" customHeight="1" x14ac:dyDescent="0.2">
      <c r="A16" s="80" t="s">
        <v>30</v>
      </c>
      <c r="B16" s="83" t="s">
        <v>31</v>
      </c>
      <c r="C16" s="84"/>
      <c r="D16" s="85"/>
      <c r="E16" s="83" t="s">
        <v>32</v>
      </c>
      <c r="F16" s="85"/>
      <c r="G16" s="83" t="s">
        <v>33</v>
      </c>
      <c r="H16" s="84"/>
      <c r="I16" s="85"/>
      <c r="J16" s="83" t="s">
        <v>0</v>
      </c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84"/>
      <c r="W16" s="84"/>
      <c r="X16" s="85"/>
      <c r="Z16" s="3" t="s">
        <v>77</v>
      </c>
      <c r="AA16" s="138" t="s">
        <v>47</v>
      </c>
      <c r="AB16" s="138" t="s">
        <v>47</v>
      </c>
      <c r="AC16" s="138" t="s">
        <v>47</v>
      </c>
      <c r="AD16" s="138" t="s">
        <v>47</v>
      </c>
      <c r="AE16" s="138" t="s">
        <v>47</v>
      </c>
      <c r="AF16" s="138" t="s">
        <v>47</v>
      </c>
      <c r="AG16" s="138" t="s">
        <v>47</v>
      </c>
      <c r="AH16" s="138" t="s">
        <v>47</v>
      </c>
      <c r="AI16" s="138" t="s">
        <v>47</v>
      </c>
      <c r="AJ16" s="138" t="s">
        <v>47</v>
      </c>
      <c r="AK16" s="138" t="s">
        <v>47</v>
      </c>
      <c r="AL16" s="4" t="s">
        <v>27</v>
      </c>
      <c r="AM16" s="77" t="s">
        <v>168</v>
      </c>
      <c r="AN16" s="77"/>
      <c r="AO16" s="77"/>
      <c r="AP16" s="77"/>
      <c r="AQ16" s="77"/>
      <c r="AR16" s="77"/>
      <c r="AS16" s="77"/>
      <c r="AT16" s="77"/>
      <c r="AU16" s="77"/>
      <c r="AV16" s="77"/>
    </row>
    <row r="17" spans="1:52" ht="15" customHeight="1" x14ac:dyDescent="0.2">
      <c r="A17" s="81"/>
      <c r="B17" s="86"/>
      <c r="C17" s="87"/>
      <c r="D17" s="88"/>
      <c r="E17" s="86"/>
      <c r="F17" s="88"/>
      <c r="G17" s="86"/>
      <c r="H17" s="87"/>
      <c r="I17" s="88"/>
      <c r="J17" s="86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8"/>
      <c r="Z17" s="3" t="s">
        <v>79</v>
      </c>
      <c r="AA17" s="138" t="s">
        <v>86</v>
      </c>
      <c r="AB17" s="138" t="s">
        <v>86</v>
      </c>
      <c r="AC17" s="138" t="s">
        <v>86</v>
      </c>
      <c r="AD17" s="138" t="s">
        <v>86</v>
      </c>
      <c r="AE17" s="138" t="s">
        <v>86</v>
      </c>
      <c r="AF17" s="138" t="s">
        <v>86</v>
      </c>
      <c r="AG17" s="138" t="s">
        <v>86</v>
      </c>
      <c r="AH17" s="138" t="s">
        <v>86</v>
      </c>
      <c r="AI17" s="138" t="s">
        <v>86</v>
      </c>
      <c r="AJ17" s="138" t="s">
        <v>86</v>
      </c>
      <c r="AK17" s="138" t="s">
        <v>86</v>
      </c>
      <c r="AL17" s="4" t="s">
        <v>29</v>
      </c>
      <c r="AM17" s="77" t="s">
        <v>152</v>
      </c>
      <c r="AN17" s="77"/>
      <c r="AO17" s="77"/>
      <c r="AP17" s="77"/>
      <c r="AQ17" s="77"/>
      <c r="AR17" s="77"/>
      <c r="AS17" s="77"/>
      <c r="AT17" s="77"/>
      <c r="AU17" s="77"/>
      <c r="AV17" s="77"/>
    </row>
    <row r="18" spans="1:52" ht="13.5" thickBot="1" x14ac:dyDescent="0.25">
      <c r="A18" s="82"/>
      <c r="B18" s="89"/>
      <c r="C18" s="90"/>
      <c r="D18" s="91"/>
      <c r="E18" s="89"/>
      <c r="F18" s="91"/>
      <c r="G18" s="89"/>
      <c r="H18" s="90"/>
      <c r="I18" s="91"/>
      <c r="J18" s="89"/>
      <c r="K18" s="90"/>
      <c r="L18" s="90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1"/>
      <c r="Z18" s="3" t="s">
        <v>80</v>
      </c>
      <c r="AA18" s="138" t="s">
        <v>90</v>
      </c>
      <c r="AB18" s="138" t="s">
        <v>90</v>
      </c>
      <c r="AC18" s="138" t="s">
        <v>90</v>
      </c>
      <c r="AD18" s="138" t="s">
        <v>90</v>
      </c>
      <c r="AE18" s="138" t="s">
        <v>90</v>
      </c>
      <c r="AF18" s="138" t="s">
        <v>90</v>
      </c>
      <c r="AG18" s="138" t="s">
        <v>90</v>
      </c>
      <c r="AH18" s="138" t="s">
        <v>90</v>
      </c>
      <c r="AI18" s="138" t="s">
        <v>90</v>
      </c>
      <c r="AJ18" s="138" t="s">
        <v>90</v>
      </c>
      <c r="AK18" s="138" t="s">
        <v>90</v>
      </c>
      <c r="AL18" s="4" t="s">
        <v>83</v>
      </c>
      <c r="AM18" s="77" t="s">
        <v>151</v>
      </c>
      <c r="AN18" s="77"/>
      <c r="AO18" s="77"/>
      <c r="AP18" s="77"/>
      <c r="AQ18" s="77"/>
      <c r="AR18" s="77"/>
      <c r="AS18" s="77"/>
      <c r="AT18" s="77"/>
      <c r="AU18" s="77"/>
      <c r="AV18" s="77"/>
    </row>
    <row r="19" spans="1:52" ht="15" customHeight="1" x14ac:dyDescent="0.2">
      <c r="A19" s="15">
        <v>1</v>
      </c>
      <c r="B19" s="109">
        <v>46071</v>
      </c>
      <c r="C19" s="110"/>
      <c r="D19" s="111"/>
      <c r="E19" s="68">
        <v>0.41666666666666669</v>
      </c>
      <c r="F19" s="67"/>
      <c r="G19" s="118" t="s">
        <v>201</v>
      </c>
      <c r="H19" s="119"/>
      <c r="I19" s="120"/>
      <c r="J19" s="148" t="str">
        <f>CONCATENATE(C5," ","-"," ",C8)</f>
        <v>Soğuksu Ortaokulu - Karabük Atatürk O.O.</v>
      </c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9"/>
      <c r="Z19" s="24"/>
      <c r="AA19" s="165"/>
      <c r="AB19" s="165"/>
      <c r="AC19" s="165"/>
      <c r="AD19" s="165"/>
      <c r="AE19" s="165"/>
      <c r="AF19" s="165"/>
      <c r="AG19" s="165"/>
      <c r="AH19" s="165"/>
      <c r="AI19" s="165"/>
      <c r="AJ19" s="165"/>
      <c r="AK19" s="165"/>
    </row>
    <row r="20" spans="1:52" ht="15" customHeight="1" x14ac:dyDescent="0.2">
      <c r="A20" s="16">
        <v>2</v>
      </c>
      <c r="B20" s="112"/>
      <c r="C20" s="113"/>
      <c r="D20" s="114"/>
      <c r="E20" s="58">
        <v>0</v>
      </c>
      <c r="F20" s="58"/>
      <c r="G20" s="121"/>
      <c r="H20" s="122"/>
      <c r="I20" s="123"/>
      <c r="J20" s="146" t="str">
        <f>CONCATENATE(C6," ","-"," ",C7)</f>
        <v>ÖZEL KARABÜK FİNAL O.O. - Harmanlar Şehit Halil Gözlemeci O.O.</v>
      </c>
      <c r="K20" s="146"/>
      <c r="L20" s="146"/>
      <c r="M20" s="146"/>
      <c r="N20" s="146"/>
      <c r="O20" s="146"/>
      <c r="P20" s="146"/>
      <c r="Q20" s="146"/>
      <c r="R20" s="146"/>
      <c r="S20" s="146"/>
      <c r="T20" s="146"/>
      <c r="U20" s="146"/>
      <c r="V20" s="146"/>
      <c r="W20" s="146"/>
      <c r="X20" s="14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26"/>
      <c r="AY20" s="26"/>
      <c r="AZ20" s="26"/>
    </row>
    <row r="21" spans="1:52" ht="15" customHeight="1" x14ac:dyDescent="0.2">
      <c r="A21" s="16">
        <v>3</v>
      </c>
      <c r="B21" s="112"/>
      <c r="C21" s="113"/>
      <c r="D21" s="114"/>
      <c r="E21" s="58">
        <v>0</v>
      </c>
      <c r="F21" s="57"/>
      <c r="G21" s="121"/>
      <c r="H21" s="122"/>
      <c r="I21" s="123"/>
      <c r="J21" s="146" t="str">
        <f>CONCATENATE(L5," ","-"," ",L8)</f>
        <v>İsmetpaşa Ortaokulu - Karabük Anadolu İ.H.L.</v>
      </c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26"/>
      <c r="AY21" s="26"/>
      <c r="AZ21" s="26"/>
    </row>
    <row r="22" spans="1:52" ht="15" customHeight="1" x14ac:dyDescent="0.2">
      <c r="A22" s="16">
        <v>4</v>
      </c>
      <c r="B22" s="112"/>
      <c r="C22" s="113"/>
      <c r="D22" s="114"/>
      <c r="E22" s="58">
        <v>0</v>
      </c>
      <c r="F22" s="58"/>
      <c r="G22" s="121"/>
      <c r="H22" s="122"/>
      <c r="I22" s="123"/>
      <c r="J22" s="146" t="str">
        <f>CONCATENATE(L6," ","-"," ",L7)</f>
        <v>Emek Ortaokulu - Şehit Barış Efe İmam Hatip O.O.</v>
      </c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26"/>
      <c r="AY22" s="26"/>
      <c r="AZ22" s="26"/>
    </row>
    <row r="23" spans="1:52" ht="15" customHeight="1" x14ac:dyDescent="0.2">
      <c r="A23" s="16">
        <v>5</v>
      </c>
      <c r="B23" s="112"/>
      <c r="C23" s="113"/>
      <c r="D23" s="114"/>
      <c r="E23" s="58">
        <v>0</v>
      </c>
      <c r="F23" s="57"/>
      <c r="G23" s="121"/>
      <c r="H23" s="122"/>
      <c r="I23" s="123"/>
      <c r="J23" s="146" t="str">
        <f>CONCATENATE(S5," ","-"," ",S8)</f>
        <v>Şehit Ali Şen Korkut O.O. - Şehit Mehmet Esen O.O.</v>
      </c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26"/>
      <c r="AY23" s="26"/>
      <c r="AZ23" s="26"/>
    </row>
    <row r="24" spans="1:52" ht="15" customHeight="1" x14ac:dyDescent="0.2">
      <c r="A24" s="16">
        <v>6</v>
      </c>
      <c r="B24" s="112"/>
      <c r="C24" s="113"/>
      <c r="D24" s="114"/>
      <c r="E24" s="58">
        <v>0</v>
      </c>
      <c r="F24" s="57"/>
      <c r="G24" s="121"/>
      <c r="H24" s="122"/>
      <c r="I24" s="123"/>
      <c r="J24" s="146" t="str">
        <f>CONCATENATE(S6," ","-"," ",S7)</f>
        <v>Kurtuluş Şehit Murat Dilmaç İ.H.O. - TOKİ Cevizkent Bahaddin Gazi O.O.</v>
      </c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2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26"/>
      <c r="AY24" s="26"/>
      <c r="AZ24" s="26"/>
    </row>
    <row r="25" spans="1:52" ht="15" customHeight="1" x14ac:dyDescent="0.2">
      <c r="A25" s="16">
        <v>7</v>
      </c>
      <c r="B25" s="112"/>
      <c r="C25" s="113"/>
      <c r="D25" s="114"/>
      <c r="E25" s="58">
        <v>0</v>
      </c>
      <c r="F25" s="57"/>
      <c r="G25" s="121"/>
      <c r="H25" s="122"/>
      <c r="I25" s="123"/>
      <c r="J25" s="146" t="str">
        <f>CONCATENATE(C11," ","-"," ",C14)</f>
        <v>Yunus Emre Ortaokulu - Fazlı Yeşilyurt Ortaokulu</v>
      </c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2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26"/>
      <c r="AY25" s="26"/>
      <c r="AZ25" s="26"/>
    </row>
    <row r="26" spans="1:52" ht="15" customHeight="1" x14ac:dyDescent="0.2">
      <c r="A26" s="16">
        <v>8</v>
      </c>
      <c r="B26" s="112"/>
      <c r="C26" s="113"/>
      <c r="D26" s="114"/>
      <c r="E26" s="58">
        <v>0</v>
      </c>
      <c r="F26" s="57"/>
      <c r="G26" s="121"/>
      <c r="H26" s="122"/>
      <c r="I26" s="123"/>
      <c r="J26" s="146" t="str">
        <f>CONCATENATE(C12," ","-"," ",C13)</f>
        <v>Şehit Recep Çakıl İ.H.O. - Kartaltepe Ortaokulu</v>
      </c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  <c r="W26" s="146"/>
      <c r="X26" s="14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2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26"/>
      <c r="AY26" s="26"/>
      <c r="AZ26" s="26"/>
    </row>
    <row r="27" spans="1:52" ht="15" customHeight="1" x14ac:dyDescent="0.2">
      <c r="A27" s="16">
        <v>9</v>
      </c>
      <c r="B27" s="112"/>
      <c r="C27" s="113"/>
      <c r="D27" s="114"/>
      <c r="E27" s="58">
        <v>0</v>
      </c>
      <c r="F27" s="57"/>
      <c r="G27" s="121"/>
      <c r="H27" s="122"/>
      <c r="I27" s="123"/>
      <c r="J27" s="146" t="str">
        <f>CONCATENATE(C5," ","-"," ",C7)</f>
        <v>Soğuksu Ortaokulu - Harmanlar Şehit Halil Gözlemeci O.O.</v>
      </c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2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26"/>
      <c r="AY27" s="26"/>
      <c r="AZ27" s="26"/>
    </row>
    <row r="28" spans="1:52" ht="15" customHeight="1" x14ac:dyDescent="0.2">
      <c r="A28" s="16">
        <v>10</v>
      </c>
      <c r="B28" s="112"/>
      <c r="C28" s="113"/>
      <c r="D28" s="114"/>
      <c r="E28" s="58">
        <v>0</v>
      </c>
      <c r="F28" s="57"/>
      <c r="G28" s="121"/>
      <c r="H28" s="122"/>
      <c r="I28" s="123"/>
      <c r="J28" s="146" t="str">
        <f>CONCATENATE(C8," ","-"," ",C6)</f>
        <v>Karabük Atatürk O.O. - ÖZEL KARABÜK FİNAL O.O.</v>
      </c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2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26"/>
      <c r="AY28" s="26"/>
      <c r="AZ28" s="26"/>
    </row>
    <row r="29" spans="1:52" ht="15" customHeight="1" x14ac:dyDescent="0.2">
      <c r="A29" s="16">
        <v>11</v>
      </c>
      <c r="B29" s="112"/>
      <c r="C29" s="113"/>
      <c r="D29" s="114"/>
      <c r="E29" s="58">
        <v>0</v>
      </c>
      <c r="F29" s="57"/>
      <c r="G29" s="121"/>
      <c r="H29" s="122"/>
      <c r="I29" s="123"/>
      <c r="J29" s="146" t="str">
        <f>CONCATENATE(L5," ","-"," ",L7)</f>
        <v>İsmetpaşa Ortaokulu - Şehit Barış Efe İmam Hatip O.O.</v>
      </c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2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26"/>
      <c r="AY29" s="26"/>
      <c r="AZ29" s="26"/>
    </row>
    <row r="30" spans="1:52" ht="15" customHeight="1" x14ac:dyDescent="0.2">
      <c r="A30" s="16">
        <v>12</v>
      </c>
      <c r="B30" s="112"/>
      <c r="C30" s="113"/>
      <c r="D30" s="114"/>
      <c r="E30" s="58">
        <v>0</v>
      </c>
      <c r="F30" s="57"/>
      <c r="G30" s="121"/>
      <c r="H30" s="122"/>
      <c r="I30" s="123"/>
      <c r="J30" s="146" t="str">
        <f>CONCATENATE(L8," ","-"," ",L6)</f>
        <v>Karabük Anadolu İ.H.L. - Emek Ortaokulu</v>
      </c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2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26"/>
      <c r="AY30" s="26"/>
      <c r="AZ30" s="26"/>
    </row>
    <row r="31" spans="1:52" ht="15" customHeight="1" x14ac:dyDescent="0.2">
      <c r="A31" s="16">
        <v>13</v>
      </c>
      <c r="B31" s="112"/>
      <c r="C31" s="113"/>
      <c r="D31" s="114"/>
      <c r="E31" s="58">
        <v>0</v>
      </c>
      <c r="F31" s="57"/>
      <c r="G31" s="121"/>
      <c r="H31" s="122"/>
      <c r="I31" s="123"/>
      <c r="J31" s="146" t="str">
        <f>CONCATENATE(S5," ","-"," ",S7)</f>
        <v>Şehit Ali Şen Korkut O.O. - TOKİ Cevizkent Bahaddin Gazi O.O.</v>
      </c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2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26"/>
      <c r="AY31" s="26"/>
      <c r="AZ31" s="26"/>
    </row>
    <row r="32" spans="1:52" ht="15" customHeight="1" x14ac:dyDescent="0.2">
      <c r="A32" s="16">
        <v>14</v>
      </c>
      <c r="B32" s="112"/>
      <c r="C32" s="113"/>
      <c r="D32" s="114"/>
      <c r="E32" s="58">
        <v>0</v>
      </c>
      <c r="F32" s="58"/>
      <c r="G32" s="121"/>
      <c r="H32" s="122"/>
      <c r="I32" s="123"/>
      <c r="J32" s="146" t="str">
        <f>CONCATENATE(S8," ","-"," ",S6)</f>
        <v>Şehit Mehmet Esen O.O. - Kurtuluş Şehit Murat Dilmaç İ.H.O.</v>
      </c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2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26"/>
      <c r="AY32" s="26"/>
      <c r="AZ32" s="26"/>
    </row>
    <row r="33" spans="1:52" ht="15" customHeight="1" x14ac:dyDescent="0.2">
      <c r="A33" s="16">
        <v>15</v>
      </c>
      <c r="B33" s="112"/>
      <c r="C33" s="113"/>
      <c r="D33" s="114"/>
      <c r="E33" s="58">
        <v>0</v>
      </c>
      <c r="F33" s="58"/>
      <c r="G33" s="121"/>
      <c r="H33" s="122"/>
      <c r="I33" s="123"/>
      <c r="J33" s="146" t="str">
        <f>CONCATENATE(C11," ","-"," ",C13)</f>
        <v>Yunus Emre Ortaokulu - Kartaltepe Ortaokulu</v>
      </c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2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26"/>
      <c r="AY33" s="26"/>
      <c r="AZ33" s="26"/>
    </row>
    <row r="34" spans="1:52" ht="15" customHeight="1" x14ac:dyDescent="0.2">
      <c r="A34" s="16">
        <v>16</v>
      </c>
      <c r="B34" s="112"/>
      <c r="C34" s="113"/>
      <c r="D34" s="114"/>
      <c r="E34" s="58">
        <v>0</v>
      </c>
      <c r="F34" s="57"/>
      <c r="G34" s="121"/>
      <c r="H34" s="122"/>
      <c r="I34" s="123"/>
      <c r="J34" s="146" t="str">
        <f>CONCATENATE(C14," ","-"," ",C12)</f>
        <v>Fazlı Yeşilyurt Ortaokulu - Şehit Recep Çakıl İ.H.O.</v>
      </c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7"/>
      <c r="Z34" s="17"/>
      <c r="AA34" s="17"/>
      <c r="AB34" s="17"/>
      <c r="AC34" s="17"/>
      <c r="AD34" s="17"/>
      <c r="AE34" s="191"/>
      <c r="AF34" s="191"/>
      <c r="AG34" s="191"/>
      <c r="AH34" s="191"/>
      <c r="AI34" s="191"/>
      <c r="AJ34" s="191"/>
      <c r="AK34" s="191"/>
      <c r="AL34" s="17"/>
      <c r="AM34" s="2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26"/>
      <c r="AY34" s="26"/>
      <c r="AZ34" s="26"/>
    </row>
    <row r="35" spans="1:52" ht="15" customHeight="1" x14ac:dyDescent="0.2">
      <c r="A35" s="16">
        <v>17</v>
      </c>
      <c r="B35" s="112"/>
      <c r="C35" s="113"/>
      <c r="D35" s="114"/>
      <c r="E35" s="58">
        <v>0</v>
      </c>
      <c r="F35" s="57"/>
      <c r="G35" s="121"/>
      <c r="H35" s="122"/>
      <c r="I35" s="123"/>
      <c r="J35" s="146" t="str">
        <f>CONCATENATE(C5," ","-"," ",C6)</f>
        <v>Soğuksu Ortaokulu - ÖZEL KARABÜK FİNAL O.O.</v>
      </c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7"/>
      <c r="Z35" s="26"/>
      <c r="AA35" s="26"/>
      <c r="AB35" s="26"/>
      <c r="AC35" s="26"/>
      <c r="AD35" s="26"/>
      <c r="AE35" s="191"/>
      <c r="AF35" s="191"/>
      <c r="AG35" s="191"/>
      <c r="AH35" s="191"/>
      <c r="AI35" s="191"/>
      <c r="AJ35" s="191"/>
      <c r="AK35" s="191"/>
      <c r="AL35" s="26"/>
      <c r="AM35" s="27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</row>
    <row r="36" spans="1:52" ht="15" customHeight="1" x14ac:dyDescent="0.2">
      <c r="A36" s="16">
        <v>18</v>
      </c>
      <c r="B36" s="112"/>
      <c r="C36" s="113"/>
      <c r="D36" s="114"/>
      <c r="E36" s="58">
        <v>0</v>
      </c>
      <c r="F36" s="57"/>
      <c r="G36" s="121"/>
      <c r="H36" s="122"/>
      <c r="I36" s="123"/>
      <c r="J36" s="146" t="str">
        <f>CONCATENATE(C7," ","-"," ",C8)</f>
        <v>Harmanlar Şehit Halil Gözlemeci O.O. - Karabük Atatürk O.O.</v>
      </c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7"/>
      <c r="AE36" s="191"/>
      <c r="AF36" s="191"/>
      <c r="AG36" s="191"/>
      <c r="AH36" s="191"/>
      <c r="AI36" s="191"/>
      <c r="AJ36" s="191"/>
      <c r="AK36" s="191"/>
      <c r="AM36" s="27"/>
    </row>
    <row r="37" spans="1:52" ht="15" customHeight="1" x14ac:dyDescent="0.2">
      <c r="A37" s="16">
        <v>19</v>
      </c>
      <c r="B37" s="112"/>
      <c r="C37" s="113"/>
      <c r="D37" s="114"/>
      <c r="E37" s="58">
        <v>0</v>
      </c>
      <c r="F37" s="57"/>
      <c r="G37" s="121"/>
      <c r="H37" s="122"/>
      <c r="I37" s="123"/>
      <c r="J37" s="146" t="str">
        <f>CONCATENATE(L5," ","-"," ",L6)</f>
        <v>İsmetpaşa Ortaokulu - Emek Ortaokulu</v>
      </c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7"/>
      <c r="AE37" s="191"/>
      <c r="AF37" s="191"/>
      <c r="AG37" s="191"/>
      <c r="AH37" s="191"/>
      <c r="AI37" s="191"/>
      <c r="AJ37" s="191"/>
      <c r="AK37" s="191"/>
      <c r="AM37" s="27"/>
    </row>
    <row r="38" spans="1:52" ht="15" customHeight="1" x14ac:dyDescent="0.2">
      <c r="A38" s="16">
        <v>20</v>
      </c>
      <c r="B38" s="150"/>
      <c r="C38" s="151"/>
      <c r="D38" s="152"/>
      <c r="E38" s="58">
        <v>0</v>
      </c>
      <c r="F38" s="57"/>
      <c r="G38" s="121"/>
      <c r="H38" s="122"/>
      <c r="I38" s="123"/>
      <c r="J38" s="146" t="str">
        <f>CONCATENATE(L7," ","-"," ",L8)</f>
        <v>Şehit Barış Efe İmam Hatip O.O. - Karabük Anadolu İ.H.L.</v>
      </c>
      <c r="K38" s="146"/>
      <c r="L38" s="146"/>
      <c r="M38" s="146"/>
      <c r="N38" s="146"/>
      <c r="O38" s="146"/>
      <c r="P38" s="146"/>
      <c r="Q38" s="146"/>
      <c r="R38" s="146"/>
      <c r="S38" s="146"/>
      <c r="T38" s="146"/>
      <c r="U38" s="146"/>
      <c r="V38" s="146"/>
      <c r="W38" s="146"/>
      <c r="X38" s="147"/>
      <c r="AE38" s="191"/>
      <c r="AF38" s="191"/>
      <c r="AG38" s="191"/>
      <c r="AH38" s="191"/>
      <c r="AI38" s="191"/>
      <c r="AJ38" s="191"/>
      <c r="AK38" s="191"/>
      <c r="AM38" s="27"/>
    </row>
    <row r="39" spans="1:52" ht="15" customHeight="1" x14ac:dyDescent="0.2">
      <c r="A39" s="19">
        <v>21</v>
      </c>
      <c r="B39" s="182">
        <v>46072</v>
      </c>
      <c r="C39" s="183"/>
      <c r="D39" s="184"/>
      <c r="E39" s="105">
        <v>0.41666666666666669</v>
      </c>
      <c r="F39" s="106"/>
      <c r="G39" s="121"/>
      <c r="H39" s="122"/>
      <c r="I39" s="123"/>
      <c r="J39" s="144" t="str">
        <f>CONCATENATE(S5," ","-"," ",S6)</f>
        <v>Şehit Ali Şen Korkut O.O. - Kurtuluş Şehit Murat Dilmaç İ.H.O.</v>
      </c>
      <c r="K39" s="144"/>
      <c r="L39" s="144"/>
      <c r="M39" s="144"/>
      <c r="N39" s="144"/>
      <c r="O39" s="144"/>
      <c r="P39" s="144"/>
      <c r="Q39" s="144"/>
      <c r="R39" s="144"/>
      <c r="S39" s="144"/>
      <c r="T39" s="144"/>
      <c r="U39" s="144"/>
      <c r="V39" s="144"/>
      <c r="W39" s="144"/>
      <c r="X39" s="145"/>
      <c r="AE39" s="191"/>
      <c r="AF39" s="191"/>
      <c r="AG39" s="191"/>
      <c r="AH39" s="191"/>
      <c r="AI39" s="191"/>
      <c r="AJ39" s="191"/>
      <c r="AK39" s="191"/>
      <c r="AM39" s="27"/>
    </row>
    <row r="40" spans="1:52" ht="15" customHeight="1" x14ac:dyDescent="0.2">
      <c r="A40" s="19">
        <v>22</v>
      </c>
      <c r="B40" s="185"/>
      <c r="C40" s="186"/>
      <c r="D40" s="187"/>
      <c r="E40" s="105">
        <v>0</v>
      </c>
      <c r="F40" s="106"/>
      <c r="G40" s="121"/>
      <c r="H40" s="122"/>
      <c r="I40" s="123"/>
      <c r="J40" s="144" t="str">
        <f>CONCATENATE(S7," ","-"," ",S8)</f>
        <v>TOKİ Cevizkent Bahaddin Gazi O.O. - Şehit Mehmet Esen O.O.</v>
      </c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5"/>
    </row>
    <row r="41" spans="1:52" ht="15" customHeight="1" x14ac:dyDescent="0.2">
      <c r="A41" s="19">
        <v>23</v>
      </c>
      <c r="B41" s="185"/>
      <c r="C41" s="186"/>
      <c r="D41" s="187"/>
      <c r="E41" s="105">
        <v>0</v>
      </c>
      <c r="F41" s="106"/>
      <c r="G41" s="121"/>
      <c r="H41" s="122"/>
      <c r="I41" s="123"/>
      <c r="J41" s="144" t="str">
        <f>CONCATENATE(C11," ","-"," ",C12)</f>
        <v>Yunus Emre Ortaokulu - Şehit Recep Çakıl İ.H.O.</v>
      </c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5"/>
    </row>
    <row r="42" spans="1:52" ht="15" customHeight="1" x14ac:dyDescent="0.2">
      <c r="A42" s="19">
        <v>24</v>
      </c>
      <c r="B42" s="185"/>
      <c r="C42" s="186"/>
      <c r="D42" s="187"/>
      <c r="E42" s="105">
        <v>0</v>
      </c>
      <c r="F42" s="106"/>
      <c r="G42" s="121"/>
      <c r="H42" s="122"/>
      <c r="I42" s="123"/>
      <c r="J42" s="144" t="str">
        <f>CONCATENATE(C13," ","-"," ",C14)</f>
        <v>Kartaltepe Ortaokulu - Fazlı Yeşilyurt Ortaokulu</v>
      </c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5"/>
    </row>
    <row r="43" spans="1:52" ht="15" customHeight="1" x14ac:dyDescent="0.2">
      <c r="A43" s="19">
        <v>25</v>
      </c>
      <c r="B43" s="185"/>
      <c r="C43" s="186"/>
      <c r="D43" s="187"/>
      <c r="E43" s="105">
        <v>0</v>
      </c>
      <c r="F43" s="106"/>
      <c r="G43" s="121"/>
      <c r="H43" s="122"/>
      <c r="I43" s="123"/>
      <c r="J43" s="144" t="s">
        <v>40</v>
      </c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5"/>
    </row>
    <row r="44" spans="1:52" ht="15" customHeight="1" x14ac:dyDescent="0.2">
      <c r="A44" s="19">
        <v>26</v>
      </c>
      <c r="B44" s="185"/>
      <c r="C44" s="186"/>
      <c r="D44" s="187"/>
      <c r="E44" s="105">
        <v>0</v>
      </c>
      <c r="F44" s="106"/>
      <c r="G44" s="121"/>
      <c r="H44" s="122"/>
      <c r="I44" s="123"/>
      <c r="J44" s="144" t="s">
        <v>41</v>
      </c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5"/>
    </row>
    <row r="45" spans="1:52" ht="15" customHeight="1" x14ac:dyDescent="0.2">
      <c r="A45" s="19">
        <v>27</v>
      </c>
      <c r="B45" s="185"/>
      <c r="C45" s="186"/>
      <c r="D45" s="187"/>
      <c r="E45" s="105">
        <v>0</v>
      </c>
      <c r="F45" s="106"/>
      <c r="G45" s="121"/>
      <c r="H45" s="122"/>
      <c r="I45" s="123"/>
      <c r="J45" s="144" t="s">
        <v>96</v>
      </c>
      <c r="K45" s="144"/>
      <c r="L45" s="144"/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45"/>
    </row>
    <row r="46" spans="1:52" ht="13.5" thickBot="1" x14ac:dyDescent="0.25">
      <c r="A46" s="20">
        <v>28</v>
      </c>
      <c r="B46" s="188"/>
      <c r="C46" s="189"/>
      <c r="D46" s="190"/>
      <c r="E46" s="139">
        <v>0</v>
      </c>
      <c r="F46" s="140"/>
      <c r="G46" s="124"/>
      <c r="H46" s="125"/>
      <c r="I46" s="126"/>
      <c r="J46" s="141" t="s">
        <v>97</v>
      </c>
      <c r="K46" s="141"/>
      <c r="L46" s="141"/>
      <c r="M46" s="141"/>
      <c r="N46" s="141"/>
      <c r="O46" s="141"/>
      <c r="P46" s="141"/>
      <c r="Q46" s="141"/>
      <c r="R46" s="141"/>
      <c r="S46" s="141"/>
      <c r="T46" s="141"/>
      <c r="U46" s="141"/>
      <c r="V46" s="141"/>
      <c r="W46" s="141"/>
      <c r="X46" s="142"/>
    </row>
    <row r="47" spans="1:52" x14ac:dyDescent="0.2">
      <c r="A47" s="42"/>
    </row>
    <row r="48" spans="1:52" x14ac:dyDescent="0.2">
      <c r="A48" s="45" t="s">
        <v>207</v>
      </c>
      <c r="B48" s="45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</row>
    <row r="49" spans="1:19" x14ac:dyDescent="0.2">
      <c r="A49" s="45" t="s">
        <v>208</v>
      </c>
      <c r="B49" s="45"/>
      <c r="C49" s="45"/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</row>
    <row r="50" spans="1:19" x14ac:dyDescent="0.2">
      <c r="A50" s="45" t="s">
        <v>209</v>
      </c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</row>
    <row r="51" spans="1:19" x14ac:dyDescent="0.2">
      <c r="A51" s="45" t="s">
        <v>210</v>
      </c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</row>
    <row r="52" spans="1:19" x14ac:dyDescent="0.2">
      <c r="A52" s="53" t="s">
        <v>211</v>
      </c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</row>
    <row r="53" spans="1:19" x14ac:dyDescent="0.2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</row>
    <row r="54" spans="1:19" ht="15" x14ac:dyDescent="0.25">
      <c r="A54" s="54"/>
      <c r="B54" s="54"/>
      <c r="C54" s="48"/>
    </row>
    <row r="55" spans="1:19" x14ac:dyDescent="0.2">
      <c r="A55" s="49" t="s">
        <v>212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</row>
    <row r="56" spans="1:19" x14ac:dyDescent="0.2">
      <c r="A56" s="26"/>
      <c r="B56" s="49" t="s">
        <v>213</v>
      </c>
      <c r="C56" s="49"/>
      <c r="D56" s="49"/>
      <c r="E56" s="49"/>
      <c r="F56" s="49"/>
      <c r="G56" s="49"/>
      <c r="H56" s="49"/>
      <c r="I56" s="49"/>
      <c r="J56" s="49"/>
      <c r="K56" s="49"/>
      <c r="L56" s="26"/>
      <c r="M56" s="26"/>
      <c r="N56" s="26"/>
      <c r="O56" s="26"/>
      <c r="P56" s="26"/>
      <c r="Q56" s="26"/>
      <c r="R56" s="26"/>
      <c r="S56" s="26"/>
    </row>
    <row r="57" spans="1:19" x14ac:dyDescent="0.2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</row>
    <row r="58" spans="1:19" x14ac:dyDescent="0.2">
      <c r="A58" s="9"/>
      <c r="B58" s="26"/>
      <c r="C58" s="26"/>
      <c r="D58" s="26"/>
      <c r="E58" s="26"/>
      <c r="F58" s="26"/>
      <c r="G58" s="26"/>
      <c r="H58" s="26"/>
      <c r="I58" s="26"/>
      <c r="J58" s="55" t="s">
        <v>214</v>
      </c>
      <c r="K58" s="55"/>
      <c r="L58" s="55"/>
      <c r="M58" s="55"/>
      <c r="N58" s="55"/>
      <c r="O58" s="55"/>
      <c r="P58" s="55"/>
      <c r="Q58" s="55"/>
      <c r="R58" s="55"/>
      <c r="S58" s="55"/>
    </row>
    <row r="59" spans="1:19" x14ac:dyDescent="0.2">
      <c r="A59" s="9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</row>
    <row r="60" spans="1:19" x14ac:dyDescent="0.2">
      <c r="A60" s="42"/>
    </row>
    <row r="61" spans="1:19" x14ac:dyDescent="0.2">
      <c r="A61" s="42"/>
    </row>
    <row r="62" spans="1:19" x14ac:dyDescent="0.2">
      <c r="A62" s="42"/>
    </row>
  </sheetData>
  <mergeCells count="126">
    <mergeCell ref="A52:S52"/>
    <mergeCell ref="A54:B54"/>
    <mergeCell ref="J58:S58"/>
    <mergeCell ref="A1:X1"/>
    <mergeCell ref="A2:X2"/>
    <mergeCell ref="Z2:AK2"/>
    <mergeCell ref="AL2:AV2"/>
    <mergeCell ref="T3:W3"/>
    <mergeCell ref="AA3:AK3"/>
    <mergeCell ref="AM3:AV3"/>
    <mergeCell ref="B4:I4"/>
    <mergeCell ref="K4:P4"/>
    <mergeCell ref="R4:X4"/>
    <mergeCell ref="AA4:AK4"/>
    <mergeCell ref="AM4:AV4"/>
    <mergeCell ref="C5:I5"/>
    <mergeCell ref="L5:P5"/>
    <mergeCell ref="S5:X5"/>
    <mergeCell ref="AA5:AK5"/>
    <mergeCell ref="AM5:AV5"/>
    <mergeCell ref="C6:I6"/>
    <mergeCell ref="L6:P6"/>
    <mergeCell ref="S6:X6"/>
    <mergeCell ref="AA6:AK6"/>
    <mergeCell ref="AM6:AV6"/>
    <mergeCell ref="C7:I7"/>
    <mergeCell ref="L7:P7"/>
    <mergeCell ref="S7:X7"/>
    <mergeCell ref="AA7:AK7"/>
    <mergeCell ref="AM7:AV7"/>
    <mergeCell ref="B10:I10"/>
    <mergeCell ref="AA10:AK10"/>
    <mergeCell ref="AM10:AV10"/>
    <mergeCell ref="C11:I11"/>
    <mergeCell ref="AA11:AK11"/>
    <mergeCell ref="AM11:AV11"/>
    <mergeCell ref="C8:I8"/>
    <mergeCell ref="L8:P8"/>
    <mergeCell ref="S8:X8"/>
    <mergeCell ref="AA8:AK8"/>
    <mergeCell ref="AM8:AV8"/>
    <mergeCell ref="AA9:AK9"/>
    <mergeCell ref="AM9:AV9"/>
    <mergeCell ref="A16:A18"/>
    <mergeCell ref="B16:D18"/>
    <mergeCell ref="E16:F18"/>
    <mergeCell ref="G16:I18"/>
    <mergeCell ref="J16:X18"/>
    <mergeCell ref="C12:I12"/>
    <mergeCell ref="AA12:AK12"/>
    <mergeCell ref="AM12:AV12"/>
    <mergeCell ref="C13:I13"/>
    <mergeCell ref="AA13:AK13"/>
    <mergeCell ref="AM13:AV13"/>
    <mergeCell ref="AA16:AK16"/>
    <mergeCell ref="AM16:AV16"/>
    <mergeCell ref="AA17:AK17"/>
    <mergeCell ref="AM17:AV17"/>
    <mergeCell ref="AA18:AK18"/>
    <mergeCell ref="AM18:AV18"/>
    <mergeCell ref="C14:I14"/>
    <mergeCell ref="AA14:AK14"/>
    <mergeCell ref="AM14:AV14"/>
    <mergeCell ref="AA15:AK15"/>
    <mergeCell ref="AM15:AV15"/>
    <mergeCell ref="J19:X19"/>
    <mergeCell ref="AA19:AK19"/>
    <mergeCell ref="E20:F20"/>
    <mergeCell ref="J20:X20"/>
    <mergeCell ref="B19:D38"/>
    <mergeCell ref="AE34:AK39"/>
    <mergeCell ref="E22:F22"/>
    <mergeCell ref="J22:X22"/>
    <mergeCell ref="E23:F23"/>
    <mergeCell ref="J23:X23"/>
    <mergeCell ref="E21:F21"/>
    <mergeCell ref="J21:X21"/>
    <mergeCell ref="E26:F26"/>
    <mergeCell ref="J26:X26"/>
    <mergeCell ref="E27:F27"/>
    <mergeCell ref="J27:X27"/>
    <mergeCell ref="E38:F38"/>
    <mergeCell ref="J38:X38"/>
    <mergeCell ref="E35:F35"/>
    <mergeCell ref="J35:X35"/>
    <mergeCell ref="E36:F36"/>
    <mergeCell ref="J36:X36"/>
    <mergeCell ref="G19:I46"/>
    <mergeCell ref="E34:F34"/>
    <mergeCell ref="J34:X34"/>
    <mergeCell ref="E31:F31"/>
    <mergeCell ref="J31:X31"/>
    <mergeCell ref="E32:F32"/>
    <mergeCell ref="E37:F37"/>
    <mergeCell ref="J37:X37"/>
    <mergeCell ref="J32:X32"/>
    <mergeCell ref="E33:F33"/>
    <mergeCell ref="E28:F28"/>
    <mergeCell ref="J28:X28"/>
    <mergeCell ref="E29:F29"/>
    <mergeCell ref="J29:X29"/>
    <mergeCell ref="J33:X33"/>
    <mergeCell ref="E24:F24"/>
    <mergeCell ref="J24:X24"/>
    <mergeCell ref="E25:F25"/>
    <mergeCell ref="J25:X25"/>
    <mergeCell ref="E30:F30"/>
    <mergeCell ref="J30:X30"/>
    <mergeCell ref="E19:F19"/>
    <mergeCell ref="B39:D46"/>
    <mergeCell ref="E45:F45"/>
    <mergeCell ref="J45:X45"/>
    <mergeCell ref="E46:F46"/>
    <mergeCell ref="J46:X46"/>
    <mergeCell ref="E43:F43"/>
    <mergeCell ref="J43:X43"/>
    <mergeCell ref="E44:F44"/>
    <mergeCell ref="J44:X44"/>
    <mergeCell ref="E41:F41"/>
    <mergeCell ref="J41:X41"/>
    <mergeCell ref="E42:F42"/>
    <mergeCell ref="J42:X42"/>
    <mergeCell ref="E39:F39"/>
    <mergeCell ref="J39:X39"/>
    <mergeCell ref="E40:F40"/>
    <mergeCell ref="J40:X40"/>
  </mergeCells>
  <pageMargins left="0.7" right="0.7" top="0.75" bottom="0.75" header="0.3" footer="0.3"/>
  <pageSetup paperSize="9" scale="9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71"/>
  <sheetViews>
    <sheetView showGridLines="0" zoomScaleNormal="100" workbookViewId="0">
      <selection activeCell="AJ29" sqref="AJ29"/>
    </sheetView>
  </sheetViews>
  <sheetFormatPr defaultColWidth="3.7109375" defaultRowHeight="12.75" x14ac:dyDescent="0.2"/>
  <cols>
    <col min="1" max="1" width="3.7109375" style="25" customWidth="1"/>
    <col min="2" max="28" width="3.7109375" style="1" customWidth="1"/>
    <col min="29" max="33" width="3.7109375" style="1"/>
    <col min="34" max="34" width="5.140625" style="1" bestFit="1" customWidth="1"/>
    <col min="35" max="16384" width="3.7109375" style="1"/>
  </cols>
  <sheetData>
    <row r="1" spans="1:49" ht="15.75" customHeight="1" x14ac:dyDescent="0.2">
      <c r="A1" s="94" t="s">
        <v>119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</row>
    <row r="2" spans="1:49" ht="15.75" customHeight="1" x14ac:dyDescent="0.2">
      <c r="A2" s="94" t="s">
        <v>131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AA2" s="95" t="s">
        <v>0</v>
      </c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5"/>
      <c r="AM2" s="96" t="s">
        <v>1</v>
      </c>
      <c r="AN2" s="96"/>
      <c r="AO2" s="96"/>
      <c r="AP2" s="96"/>
      <c r="AQ2" s="96"/>
      <c r="AR2" s="96"/>
      <c r="AS2" s="96"/>
      <c r="AT2" s="96"/>
      <c r="AU2" s="96"/>
      <c r="AV2" s="96"/>
      <c r="AW2" s="96"/>
    </row>
    <row r="3" spans="1:49" ht="15.75" thickBot="1" x14ac:dyDescent="0.25">
      <c r="U3" s="97"/>
      <c r="V3" s="97"/>
      <c r="W3" s="97"/>
      <c r="X3" s="97"/>
      <c r="AA3" s="3" t="s">
        <v>2</v>
      </c>
      <c r="AB3" s="143" t="s">
        <v>86</v>
      </c>
      <c r="AC3" s="143" t="s">
        <v>86</v>
      </c>
      <c r="AD3" s="143" t="s">
        <v>86</v>
      </c>
      <c r="AE3" s="143" t="s">
        <v>86</v>
      </c>
      <c r="AF3" s="143" t="s">
        <v>86</v>
      </c>
      <c r="AG3" s="143" t="s">
        <v>86</v>
      </c>
      <c r="AH3" s="143" t="s">
        <v>86</v>
      </c>
      <c r="AI3" s="143" t="s">
        <v>86</v>
      </c>
      <c r="AJ3" s="143" t="s">
        <v>86</v>
      </c>
      <c r="AK3" s="143" t="s">
        <v>86</v>
      </c>
      <c r="AL3" s="143" t="s">
        <v>86</v>
      </c>
      <c r="AM3" s="4" t="s">
        <v>3</v>
      </c>
      <c r="AN3" s="77" t="s">
        <v>160</v>
      </c>
      <c r="AO3" s="77"/>
      <c r="AP3" s="77"/>
      <c r="AQ3" s="77"/>
      <c r="AR3" s="77"/>
      <c r="AS3" s="77"/>
      <c r="AT3" s="77"/>
      <c r="AU3" s="77"/>
      <c r="AV3" s="77"/>
      <c r="AW3" s="77"/>
    </row>
    <row r="4" spans="1:49" ht="13.5" thickBot="1" x14ac:dyDescent="0.25">
      <c r="B4" s="167" t="s">
        <v>4</v>
      </c>
      <c r="C4" s="168"/>
      <c r="D4" s="168"/>
      <c r="E4" s="168"/>
      <c r="F4" s="168"/>
      <c r="G4" s="168"/>
      <c r="H4" s="168"/>
      <c r="I4" s="169"/>
      <c r="J4" s="5"/>
      <c r="K4" s="167" t="s">
        <v>5</v>
      </c>
      <c r="L4" s="168"/>
      <c r="M4" s="168"/>
      <c r="N4" s="168"/>
      <c r="O4" s="168"/>
      <c r="P4" s="168"/>
      <c r="Q4" s="169"/>
      <c r="S4" s="167" t="s">
        <v>6</v>
      </c>
      <c r="T4" s="168"/>
      <c r="U4" s="168"/>
      <c r="V4" s="168"/>
      <c r="W4" s="168"/>
      <c r="X4" s="168"/>
      <c r="Y4" s="169"/>
      <c r="AA4" s="3" t="s">
        <v>7</v>
      </c>
      <c r="AB4" s="143" t="s">
        <v>44</v>
      </c>
      <c r="AC4" s="143" t="s">
        <v>44</v>
      </c>
      <c r="AD4" s="143" t="s">
        <v>44</v>
      </c>
      <c r="AE4" s="143" t="s">
        <v>44</v>
      </c>
      <c r="AF4" s="143" t="s">
        <v>44</v>
      </c>
      <c r="AG4" s="143" t="s">
        <v>44</v>
      </c>
      <c r="AH4" s="143" t="s">
        <v>44</v>
      </c>
      <c r="AI4" s="143" t="s">
        <v>44</v>
      </c>
      <c r="AJ4" s="143" t="s">
        <v>44</v>
      </c>
      <c r="AK4" s="143" t="s">
        <v>44</v>
      </c>
      <c r="AL4" s="143" t="s">
        <v>44</v>
      </c>
      <c r="AM4" s="4" t="s">
        <v>8</v>
      </c>
      <c r="AN4" s="77" t="s">
        <v>55</v>
      </c>
      <c r="AO4" s="77"/>
      <c r="AP4" s="77"/>
      <c r="AQ4" s="77"/>
      <c r="AR4" s="77"/>
      <c r="AS4" s="77"/>
      <c r="AT4" s="77"/>
      <c r="AU4" s="77"/>
      <c r="AV4" s="77"/>
      <c r="AW4" s="77"/>
    </row>
    <row r="5" spans="1:49" ht="15" customHeight="1" x14ac:dyDescent="0.2">
      <c r="B5" s="6" t="s">
        <v>2</v>
      </c>
      <c r="C5" s="92" t="str">
        <f>AN3</f>
        <v>Şehit Mehmet Esen O.O.</v>
      </c>
      <c r="D5" s="92"/>
      <c r="E5" s="92"/>
      <c r="F5" s="92"/>
      <c r="G5" s="92"/>
      <c r="H5" s="92"/>
      <c r="I5" s="93"/>
      <c r="K5" s="6" t="s">
        <v>2</v>
      </c>
      <c r="L5" s="92" t="str">
        <f>AN8</f>
        <v>Üçevler Ortaokulu</v>
      </c>
      <c r="M5" s="92"/>
      <c r="N5" s="92"/>
      <c r="O5" s="92"/>
      <c r="P5" s="92"/>
      <c r="Q5" s="93"/>
      <c r="S5" s="6" t="s">
        <v>2</v>
      </c>
      <c r="T5" s="92" t="str">
        <f>AN13</f>
        <v>Emek Ortaokulu</v>
      </c>
      <c r="U5" s="92"/>
      <c r="V5" s="92"/>
      <c r="W5" s="92"/>
      <c r="X5" s="92"/>
      <c r="Y5" s="93"/>
      <c r="AA5" s="3" t="s">
        <v>9</v>
      </c>
      <c r="AB5" s="143" t="s">
        <v>87</v>
      </c>
      <c r="AC5" s="143" t="s">
        <v>87</v>
      </c>
      <c r="AD5" s="143" t="s">
        <v>87</v>
      </c>
      <c r="AE5" s="143" t="s">
        <v>87</v>
      </c>
      <c r="AF5" s="143" t="s">
        <v>87</v>
      </c>
      <c r="AG5" s="143" t="s">
        <v>87</v>
      </c>
      <c r="AH5" s="143" t="s">
        <v>87</v>
      </c>
      <c r="AI5" s="143" t="s">
        <v>87</v>
      </c>
      <c r="AJ5" s="143" t="s">
        <v>87</v>
      </c>
      <c r="AK5" s="143" t="s">
        <v>87</v>
      </c>
      <c r="AL5" s="143" t="s">
        <v>87</v>
      </c>
      <c r="AM5" s="4" t="s">
        <v>10</v>
      </c>
      <c r="AN5" s="77" t="s">
        <v>169</v>
      </c>
      <c r="AO5" s="77"/>
      <c r="AP5" s="77"/>
      <c r="AQ5" s="77"/>
      <c r="AR5" s="77"/>
      <c r="AS5" s="77"/>
      <c r="AT5" s="77"/>
      <c r="AU5" s="77"/>
      <c r="AV5" s="77"/>
      <c r="AW5" s="77"/>
    </row>
    <row r="6" spans="1:49" ht="15" customHeight="1" x14ac:dyDescent="0.2">
      <c r="B6" s="7" t="s">
        <v>7</v>
      </c>
      <c r="C6" s="72" t="str">
        <f>AN4</f>
        <v>Karabük Atatürk Ortaokulu</v>
      </c>
      <c r="D6" s="72"/>
      <c r="E6" s="72"/>
      <c r="F6" s="72"/>
      <c r="G6" s="72"/>
      <c r="H6" s="72"/>
      <c r="I6" s="73"/>
      <c r="K6" s="7" t="s">
        <v>7</v>
      </c>
      <c r="L6" s="72" t="str">
        <f>AN9</f>
        <v>Fazlı Yeşilyurt O.O.</v>
      </c>
      <c r="M6" s="72"/>
      <c r="N6" s="72"/>
      <c r="O6" s="72"/>
      <c r="P6" s="72"/>
      <c r="Q6" s="73"/>
      <c r="S6" s="7" t="s">
        <v>7</v>
      </c>
      <c r="T6" s="72" t="str">
        <f>AN14</f>
        <v>Soğuksu Ortaokulu</v>
      </c>
      <c r="U6" s="72"/>
      <c r="V6" s="72"/>
      <c r="W6" s="72"/>
      <c r="X6" s="72"/>
      <c r="Y6" s="73"/>
      <c r="AA6" s="3" t="s">
        <v>11</v>
      </c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4" t="s">
        <v>56</v>
      </c>
      <c r="AN6" s="77" t="s">
        <v>167</v>
      </c>
      <c r="AO6" s="77"/>
      <c r="AP6" s="77"/>
      <c r="AQ6" s="77"/>
      <c r="AR6" s="77"/>
      <c r="AS6" s="77"/>
      <c r="AT6" s="77"/>
      <c r="AU6" s="77"/>
      <c r="AV6" s="77"/>
      <c r="AW6" s="77"/>
    </row>
    <row r="7" spans="1:49" ht="15" customHeight="1" x14ac:dyDescent="0.2">
      <c r="B7" s="7" t="s">
        <v>9</v>
      </c>
      <c r="C7" s="72" t="str">
        <f>AN5</f>
        <v>Yenice İmam Hatip Ortaokulu</v>
      </c>
      <c r="D7" s="72"/>
      <c r="E7" s="72"/>
      <c r="F7" s="72"/>
      <c r="G7" s="72"/>
      <c r="H7" s="72"/>
      <c r="I7" s="73"/>
      <c r="K7" s="7" t="s">
        <v>9</v>
      </c>
      <c r="L7" s="72" t="str">
        <f>AN10</f>
        <v>İsmetpaşa Ortaokulu</v>
      </c>
      <c r="M7" s="72"/>
      <c r="N7" s="72"/>
      <c r="O7" s="72"/>
      <c r="P7" s="72"/>
      <c r="Q7" s="73"/>
      <c r="S7" s="7" t="s">
        <v>9</v>
      </c>
      <c r="T7" s="72" t="str">
        <f>AN15</f>
        <v>Şehit Ali Şen Korkut O.O.</v>
      </c>
      <c r="U7" s="72"/>
      <c r="V7" s="72"/>
      <c r="W7" s="72"/>
      <c r="X7" s="72"/>
      <c r="Y7" s="73"/>
      <c r="AA7" s="3" t="s">
        <v>13</v>
      </c>
      <c r="AB7" s="138" t="s">
        <v>88</v>
      </c>
      <c r="AC7" s="138" t="s">
        <v>88</v>
      </c>
      <c r="AD7" s="138" t="s">
        <v>88</v>
      </c>
      <c r="AE7" s="138" t="s">
        <v>88</v>
      </c>
      <c r="AF7" s="138" t="s">
        <v>88</v>
      </c>
      <c r="AG7" s="138" t="s">
        <v>88</v>
      </c>
      <c r="AH7" s="138" t="s">
        <v>88</v>
      </c>
      <c r="AI7" s="138" t="s">
        <v>88</v>
      </c>
      <c r="AJ7" s="138" t="s">
        <v>88</v>
      </c>
      <c r="AK7" s="138" t="s">
        <v>88</v>
      </c>
      <c r="AL7" s="138" t="s">
        <v>88</v>
      </c>
      <c r="AM7" s="4" t="s">
        <v>68</v>
      </c>
      <c r="AN7" s="77" t="s">
        <v>168</v>
      </c>
      <c r="AO7" s="77"/>
      <c r="AP7" s="77"/>
      <c r="AQ7" s="77"/>
      <c r="AR7" s="77"/>
      <c r="AS7" s="77"/>
      <c r="AT7" s="77"/>
      <c r="AU7" s="77"/>
      <c r="AV7" s="77"/>
      <c r="AW7" s="77"/>
    </row>
    <row r="8" spans="1:49" ht="13.5" thickBot="1" x14ac:dyDescent="0.25">
      <c r="B8" s="7" t="s">
        <v>11</v>
      </c>
      <c r="C8" s="72" t="str">
        <f>AN6</f>
        <v>Kurtuluş Şehit Murat Dilmaç İ.H.O.</v>
      </c>
      <c r="D8" s="72"/>
      <c r="E8" s="72"/>
      <c r="F8" s="72"/>
      <c r="G8" s="72"/>
      <c r="H8" s="72"/>
      <c r="I8" s="73"/>
      <c r="K8" s="7" t="s">
        <v>11</v>
      </c>
      <c r="L8" s="72" t="str">
        <f>AN11</f>
        <v>Şehit Barış Efe İ.H.O.</v>
      </c>
      <c r="M8" s="72"/>
      <c r="N8" s="72"/>
      <c r="O8" s="72"/>
      <c r="P8" s="72"/>
      <c r="Q8" s="73"/>
      <c r="S8" s="8" t="s">
        <v>11</v>
      </c>
      <c r="T8" s="78" t="str">
        <f>AN16</f>
        <v>Öğlebeli Osmangazi O.O.</v>
      </c>
      <c r="U8" s="78"/>
      <c r="V8" s="78"/>
      <c r="W8" s="78"/>
      <c r="X8" s="78"/>
      <c r="Y8" s="79"/>
      <c r="AA8" s="3" t="s">
        <v>15</v>
      </c>
      <c r="AB8" s="138" t="s">
        <v>46</v>
      </c>
      <c r="AC8" s="138" t="s">
        <v>46</v>
      </c>
      <c r="AD8" s="138" t="s">
        <v>46</v>
      </c>
      <c r="AE8" s="138" t="s">
        <v>46</v>
      </c>
      <c r="AF8" s="138" t="s">
        <v>46</v>
      </c>
      <c r="AG8" s="138" t="s">
        <v>46</v>
      </c>
      <c r="AH8" s="138" t="s">
        <v>46</v>
      </c>
      <c r="AI8" s="138" t="s">
        <v>46</v>
      </c>
      <c r="AJ8" s="138" t="s">
        <v>46</v>
      </c>
      <c r="AK8" s="138" t="s">
        <v>46</v>
      </c>
      <c r="AL8" s="138" t="s">
        <v>46</v>
      </c>
      <c r="AM8" s="4" t="s">
        <v>12</v>
      </c>
      <c r="AN8" s="77" t="s">
        <v>150</v>
      </c>
      <c r="AO8" s="77"/>
      <c r="AP8" s="77"/>
      <c r="AQ8" s="77"/>
      <c r="AR8" s="77"/>
      <c r="AS8" s="77"/>
      <c r="AT8" s="77"/>
      <c r="AU8" s="77"/>
      <c r="AV8" s="77"/>
      <c r="AW8" s="77"/>
    </row>
    <row r="9" spans="1:49" ht="13.5" thickBot="1" x14ac:dyDescent="0.25">
      <c r="B9" s="8" t="s">
        <v>13</v>
      </c>
      <c r="C9" s="78" t="str">
        <f>AN7</f>
        <v>Şehit Recep Çakıl İ.H.O.</v>
      </c>
      <c r="D9" s="78"/>
      <c r="E9" s="78"/>
      <c r="F9" s="78"/>
      <c r="G9" s="78"/>
      <c r="H9" s="78"/>
      <c r="I9" s="79"/>
      <c r="K9" s="8" t="s">
        <v>13</v>
      </c>
      <c r="L9" s="78" t="str">
        <f>AN12</f>
        <v>Harmanlar Şehit Halil Gözlemeci O.O.</v>
      </c>
      <c r="M9" s="78"/>
      <c r="N9" s="78"/>
      <c r="O9" s="78"/>
      <c r="P9" s="78"/>
      <c r="Q9" s="79"/>
      <c r="S9" s="9"/>
      <c r="T9" s="10"/>
      <c r="U9" s="10"/>
      <c r="V9" s="10"/>
      <c r="W9" s="10"/>
      <c r="X9" s="10"/>
      <c r="Y9" s="10"/>
      <c r="AA9" s="3" t="s">
        <v>18</v>
      </c>
      <c r="AB9" s="138" t="s">
        <v>89</v>
      </c>
      <c r="AC9" s="138" t="s">
        <v>89</v>
      </c>
      <c r="AD9" s="138" t="s">
        <v>89</v>
      </c>
      <c r="AE9" s="138" t="s">
        <v>89</v>
      </c>
      <c r="AF9" s="138" t="s">
        <v>89</v>
      </c>
      <c r="AG9" s="138" t="s">
        <v>89</v>
      </c>
      <c r="AH9" s="138" t="s">
        <v>89</v>
      </c>
      <c r="AI9" s="138" t="s">
        <v>89</v>
      </c>
      <c r="AJ9" s="138" t="s">
        <v>89</v>
      </c>
      <c r="AK9" s="138" t="s">
        <v>89</v>
      </c>
      <c r="AL9" s="138" t="s">
        <v>89</v>
      </c>
      <c r="AM9" s="4" t="s">
        <v>14</v>
      </c>
      <c r="AN9" s="77" t="s">
        <v>170</v>
      </c>
      <c r="AO9" s="77"/>
      <c r="AP9" s="77"/>
      <c r="AQ9" s="77"/>
      <c r="AR9" s="77"/>
      <c r="AS9" s="77"/>
      <c r="AT9" s="77"/>
      <c r="AU9" s="77"/>
      <c r="AV9" s="77"/>
      <c r="AW9" s="77"/>
    </row>
    <row r="10" spans="1:49" ht="13.5" thickBot="1" x14ac:dyDescent="0.25">
      <c r="B10" s="9"/>
      <c r="C10" s="10"/>
      <c r="D10" s="10"/>
      <c r="E10" s="10"/>
      <c r="F10" s="10"/>
      <c r="G10" s="10"/>
      <c r="H10" s="10"/>
      <c r="I10" s="10"/>
      <c r="K10" s="9"/>
      <c r="L10" s="10"/>
      <c r="M10" s="10"/>
      <c r="N10" s="10"/>
      <c r="O10" s="10"/>
      <c r="P10" s="10"/>
      <c r="Q10" s="10"/>
      <c r="S10" s="9"/>
      <c r="T10" s="10"/>
      <c r="U10" s="10"/>
      <c r="V10" s="10"/>
      <c r="W10" s="10"/>
      <c r="X10" s="10"/>
      <c r="Y10" s="10"/>
      <c r="AA10" s="3" t="s">
        <v>20</v>
      </c>
      <c r="AB10" s="138" t="s">
        <v>90</v>
      </c>
      <c r="AC10" s="138" t="s">
        <v>90</v>
      </c>
      <c r="AD10" s="138" t="s">
        <v>90</v>
      </c>
      <c r="AE10" s="138" t="s">
        <v>90</v>
      </c>
      <c r="AF10" s="138" t="s">
        <v>90</v>
      </c>
      <c r="AG10" s="138" t="s">
        <v>90</v>
      </c>
      <c r="AH10" s="138" t="s">
        <v>90</v>
      </c>
      <c r="AI10" s="138" t="s">
        <v>90</v>
      </c>
      <c r="AJ10" s="138" t="s">
        <v>90</v>
      </c>
      <c r="AK10" s="138" t="s">
        <v>90</v>
      </c>
      <c r="AL10" s="138" t="s">
        <v>90</v>
      </c>
      <c r="AM10" s="4" t="s">
        <v>16</v>
      </c>
      <c r="AN10" s="77" t="s">
        <v>163</v>
      </c>
      <c r="AO10" s="77"/>
      <c r="AP10" s="77"/>
      <c r="AQ10" s="77"/>
      <c r="AR10" s="77"/>
      <c r="AS10" s="77"/>
      <c r="AT10" s="77"/>
      <c r="AU10" s="77"/>
      <c r="AV10" s="77"/>
      <c r="AW10" s="77"/>
    </row>
    <row r="11" spans="1:49" ht="13.5" thickBot="1" x14ac:dyDescent="0.25">
      <c r="B11" s="167" t="s">
        <v>17</v>
      </c>
      <c r="C11" s="168"/>
      <c r="D11" s="168"/>
      <c r="E11" s="168"/>
      <c r="F11" s="168"/>
      <c r="G11" s="168"/>
      <c r="H11" s="168"/>
      <c r="I11" s="169"/>
      <c r="K11" s="9"/>
      <c r="L11" s="10"/>
      <c r="M11" s="10"/>
      <c r="N11" s="10"/>
      <c r="O11" s="10"/>
      <c r="P11" s="10"/>
      <c r="Q11" s="10"/>
      <c r="S11" s="9"/>
      <c r="T11" s="10"/>
      <c r="U11" s="10"/>
      <c r="V11" s="10"/>
      <c r="W11" s="10"/>
      <c r="X11" s="10"/>
      <c r="Y11" s="10"/>
      <c r="AA11" s="3" t="s">
        <v>22</v>
      </c>
      <c r="AB11" s="138"/>
      <c r="AC11" s="138"/>
      <c r="AD11" s="138"/>
      <c r="AE11" s="138"/>
      <c r="AF11" s="138"/>
      <c r="AG11" s="138"/>
      <c r="AH11" s="138"/>
      <c r="AI11" s="138"/>
      <c r="AJ11" s="138"/>
      <c r="AK11" s="138"/>
      <c r="AL11" s="138"/>
      <c r="AM11" s="4" t="s">
        <v>74</v>
      </c>
      <c r="AN11" s="77" t="s">
        <v>171</v>
      </c>
      <c r="AO11" s="77"/>
      <c r="AP11" s="77"/>
      <c r="AQ11" s="77"/>
      <c r="AR11" s="77"/>
      <c r="AS11" s="77"/>
      <c r="AT11" s="77"/>
      <c r="AU11" s="77"/>
      <c r="AV11" s="77"/>
      <c r="AW11" s="77"/>
    </row>
    <row r="12" spans="1:49" ht="15" customHeight="1" x14ac:dyDescent="0.2">
      <c r="B12" s="6" t="s">
        <v>2</v>
      </c>
      <c r="C12" s="92" t="str">
        <f>AN17</f>
        <v>TOKİ Cevizkent Bahaddin Gazi O.O.</v>
      </c>
      <c r="D12" s="92"/>
      <c r="E12" s="92"/>
      <c r="F12" s="92"/>
      <c r="G12" s="92"/>
      <c r="H12" s="92"/>
      <c r="I12" s="93"/>
      <c r="K12" s="9"/>
      <c r="L12" s="10"/>
      <c r="M12" s="10"/>
      <c r="N12" s="10"/>
      <c r="O12" s="10"/>
      <c r="P12" s="10"/>
      <c r="Q12" s="10"/>
      <c r="S12" s="9"/>
      <c r="T12" s="10"/>
      <c r="U12" s="10"/>
      <c r="V12" s="10"/>
      <c r="W12" s="10"/>
      <c r="X12" s="10"/>
      <c r="Y12" s="10"/>
      <c r="AA12" s="3" t="s">
        <v>24</v>
      </c>
      <c r="AB12" s="138"/>
      <c r="AC12" s="138"/>
      <c r="AD12" s="138"/>
      <c r="AE12" s="138"/>
      <c r="AF12" s="138"/>
      <c r="AG12" s="138"/>
      <c r="AH12" s="138"/>
      <c r="AI12" s="138"/>
      <c r="AJ12" s="138"/>
      <c r="AK12" s="138"/>
      <c r="AL12" s="138"/>
      <c r="AM12" s="4" t="s">
        <v>75</v>
      </c>
      <c r="AN12" s="77" t="s">
        <v>147</v>
      </c>
      <c r="AO12" s="77"/>
      <c r="AP12" s="77"/>
      <c r="AQ12" s="77"/>
      <c r="AR12" s="77"/>
      <c r="AS12" s="77"/>
      <c r="AT12" s="77"/>
      <c r="AU12" s="77"/>
      <c r="AV12" s="77"/>
      <c r="AW12" s="77"/>
    </row>
    <row r="13" spans="1:49" ht="15" customHeight="1" x14ac:dyDescent="0.2">
      <c r="B13" s="7" t="s">
        <v>7</v>
      </c>
      <c r="C13" s="72" t="str">
        <f>AN18</f>
        <v>Yunus Emre O.O.</v>
      </c>
      <c r="D13" s="72"/>
      <c r="E13" s="72"/>
      <c r="F13" s="72"/>
      <c r="G13" s="72"/>
      <c r="H13" s="72"/>
      <c r="I13" s="73"/>
      <c r="K13" s="9"/>
      <c r="L13" s="10"/>
      <c r="M13" s="10"/>
      <c r="N13" s="10"/>
      <c r="O13" s="10"/>
      <c r="P13" s="10"/>
      <c r="Q13" s="10"/>
      <c r="S13" s="9"/>
      <c r="T13" s="10"/>
      <c r="U13" s="10"/>
      <c r="V13" s="10"/>
      <c r="W13" s="10"/>
      <c r="X13" s="10"/>
      <c r="Y13" s="10"/>
      <c r="AA13" s="3" t="s">
        <v>26</v>
      </c>
      <c r="AB13" s="138" t="s">
        <v>91</v>
      </c>
      <c r="AC13" s="138" t="s">
        <v>91</v>
      </c>
      <c r="AD13" s="138" t="s">
        <v>91</v>
      </c>
      <c r="AE13" s="138" t="s">
        <v>91</v>
      </c>
      <c r="AF13" s="138" t="s">
        <v>91</v>
      </c>
      <c r="AG13" s="138" t="s">
        <v>91</v>
      </c>
      <c r="AH13" s="138" t="s">
        <v>91</v>
      </c>
      <c r="AI13" s="138" t="s">
        <v>91</v>
      </c>
      <c r="AJ13" s="138" t="s">
        <v>91</v>
      </c>
      <c r="AK13" s="138" t="s">
        <v>91</v>
      </c>
      <c r="AL13" s="138" t="s">
        <v>91</v>
      </c>
      <c r="AM13" s="4" t="s">
        <v>19</v>
      </c>
      <c r="AN13" s="77" t="s">
        <v>148</v>
      </c>
      <c r="AO13" s="77"/>
      <c r="AP13" s="77"/>
      <c r="AQ13" s="77"/>
      <c r="AR13" s="77"/>
      <c r="AS13" s="77"/>
      <c r="AT13" s="77"/>
      <c r="AU13" s="77"/>
      <c r="AV13" s="77"/>
      <c r="AW13" s="77"/>
    </row>
    <row r="14" spans="1:49" ht="15" customHeight="1" x14ac:dyDescent="0.2">
      <c r="B14" s="7" t="s">
        <v>9</v>
      </c>
      <c r="C14" s="72" t="str">
        <f>AN19</f>
        <v>Karabük Bahaddin Gazi İ.H.O.</v>
      </c>
      <c r="D14" s="72"/>
      <c r="E14" s="72"/>
      <c r="F14" s="72"/>
      <c r="G14" s="72"/>
      <c r="H14" s="72"/>
      <c r="I14" s="73"/>
      <c r="K14" s="9"/>
      <c r="L14" s="10"/>
      <c r="M14" s="10"/>
      <c r="N14" s="10"/>
      <c r="O14" s="10"/>
      <c r="P14" s="10"/>
      <c r="Q14" s="10"/>
      <c r="S14" s="9"/>
      <c r="T14" s="10"/>
      <c r="U14" s="10"/>
      <c r="V14" s="10"/>
      <c r="W14" s="10"/>
      <c r="X14" s="10"/>
      <c r="Y14" s="10"/>
      <c r="AA14" s="3" t="s">
        <v>28</v>
      </c>
      <c r="AB14" s="138" t="s">
        <v>92</v>
      </c>
      <c r="AC14" s="138" t="s">
        <v>92</v>
      </c>
      <c r="AD14" s="138" t="s">
        <v>92</v>
      </c>
      <c r="AE14" s="138" t="s">
        <v>92</v>
      </c>
      <c r="AF14" s="138" t="s">
        <v>92</v>
      </c>
      <c r="AG14" s="138" t="s">
        <v>92</v>
      </c>
      <c r="AH14" s="138" t="s">
        <v>92</v>
      </c>
      <c r="AI14" s="138" t="s">
        <v>92</v>
      </c>
      <c r="AJ14" s="138" t="s">
        <v>92</v>
      </c>
      <c r="AK14" s="138" t="s">
        <v>92</v>
      </c>
      <c r="AL14" s="138" t="s">
        <v>92</v>
      </c>
      <c r="AM14" s="4" t="s">
        <v>21</v>
      </c>
      <c r="AN14" s="77" t="s">
        <v>156</v>
      </c>
      <c r="AO14" s="77"/>
      <c r="AP14" s="77"/>
      <c r="AQ14" s="77"/>
      <c r="AR14" s="77"/>
      <c r="AS14" s="77"/>
      <c r="AT14" s="77"/>
      <c r="AU14" s="77"/>
      <c r="AV14" s="77"/>
      <c r="AW14" s="77"/>
    </row>
    <row r="15" spans="1:49" ht="13.5" thickBot="1" x14ac:dyDescent="0.25">
      <c r="B15" s="8" t="s">
        <v>11</v>
      </c>
      <c r="C15" s="78" t="str">
        <f>AN20</f>
        <v>Kartaltepe Ortaokulu</v>
      </c>
      <c r="D15" s="78"/>
      <c r="E15" s="78"/>
      <c r="F15" s="78"/>
      <c r="G15" s="78"/>
      <c r="H15" s="78"/>
      <c r="I15" s="79"/>
      <c r="K15" s="9"/>
      <c r="L15" s="10"/>
      <c r="M15" s="10"/>
      <c r="N15" s="10"/>
      <c r="O15" s="10"/>
      <c r="P15" s="10"/>
      <c r="Q15" s="10"/>
      <c r="S15" s="9"/>
      <c r="T15" s="10"/>
      <c r="U15" s="10"/>
      <c r="V15" s="10"/>
      <c r="W15" s="10"/>
      <c r="X15" s="10"/>
      <c r="Y15" s="10"/>
      <c r="AA15" s="3" t="s">
        <v>76</v>
      </c>
      <c r="AB15" s="138" t="s">
        <v>67</v>
      </c>
      <c r="AC15" s="138" t="s">
        <v>67</v>
      </c>
      <c r="AD15" s="138" t="s">
        <v>67</v>
      </c>
      <c r="AE15" s="138" t="s">
        <v>67</v>
      </c>
      <c r="AF15" s="138" t="s">
        <v>67</v>
      </c>
      <c r="AG15" s="138" t="s">
        <v>67</v>
      </c>
      <c r="AH15" s="138" t="s">
        <v>67</v>
      </c>
      <c r="AI15" s="138" t="s">
        <v>67</v>
      </c>
      <c r="AJ15" s="138" t="s">
        <v>67</v>
      </c>
      <c r="AK15" s="138" t="s">
        <v>67</v>
      </c>
      <c r="AL15" s="138" t="s">
        <v>67</v>
      </c>
      <c r="AM15" s="4" t="s">
        <v>23</v>
      </c>
      <c r="AN15" s="77" t="s">
        <v>166</v>
      </c>
      <c r="AO15" s="77"/>
      <c r="AP15" s="77"/>
      <c r="AQ15" s="77"/>
      <c r="AR15" s="77"/>
      <c r="AS15" s="77"/>
      <c r="AT15" s="77"/>
      <c r="AU15" s="77"/>
      <c r="AV15" s="77"/>
      <c r="AW15" s="77"/>
    </row>
    <row r="16" spans="1:49" ht="13.5" thickBot="1" x14ac:dyDescent="0.25">
      <c r="B16" s="9"/>
      <c r="C16" s="10"/>
      <c r="D16" s="10"/>
      <c r="E16" s="10"/>
      <c r="F16" s="10"/>
      <c r="G16" s="10"/>
      <c r="H16" s="10"/>
      <c r="I16" s="10"/>
      <c r="K16" s="9"/>
      <c r="L16" s="10"/>
      <c r="M16" s="10"/>
      <c r="N16" s="10"/>
      <c r="O16" s="10"/>
      <c r="P16" s="10"/>
      <c r="Q16" s="10"/>
      <c r="S16" s="9"/>
      <c r="T16" s="10"/>
      <c r="U16" s="10"/>
      <c r="V16" s="10"/>
      <c r="W16" s="10"/>
      <c r="X16" s="10"/>
      <c r="Y16" s="10"/>
      <c r="AA16" s="3" t="s">
        <v>77</v>
      </c>
      <c r="AB16" s="138" t="s">
        <v>93</v>
      </c>
      <c r="AC16" s="138" t="s">
        <v>93</v>
      </c>
      <c r="AD16" s="138" t="s">
        <v>93</v>
      </c>
      <c r="AE16" s="138" t="s">
        <v>93</v>
      </c>
      <c r="AF16" s="138" t="s">
        <v>93</v>
      </c>
      <c r="AG16" s="138" t="s">
        <v>93</v>
      </c>
      <c r="AH16" s="138" t="s">
        <v>93</v>
      </c>
      <c r="AI16" s="138" t="s">
        <v>93</v>
      </c>
      <c r="AJ16" s="138" t="s">
        <v>93</v>
      </c>
      <c r="AK16" s="138" t="s">
        <v>93</v>
      </c>
      <c r="AL16" s="138" t="s">
        <v>93</v>
      </c>
      <c r="AM16" s="4" t="s">
        <v>78</v>
      </c>
      <c r="AN16" s="77" t="s">
        <v>159</v>
      </c>
      <c r="AO16" s="77"/>
      <c r="AP16" s="77"/>
      <c r="AQ16" s="77"/>
      <c r="AR16" s="77"/>
      <c r="AS16" s="77"/>
      <c r="AT16" s="77"/>
      <c r="AU16" s="77"/>
      <c r="AV16" s="77"/>
      <c r="AW16" s="77"/>
    </row>
    <row r="17" spans="1:55" ht="15" customHeight="1" x14ac:dyDescent="0.2">
      <c r="A17" s="80" t="s">
        <v>30</v>
      </c>
      <c r="B17" s="83" t="s">
        <v>31</v>
      </c>
      <c r="C17" s="84"/>
      <c r="D17" s="85"/>
      <c r="E17" s="83" t="s">
        <v>32</v>
      </c>
      <c r="F17" s="85"/>
      <c r="G17" s="83" t="s">
        <v>33</v>
      </c>
      <c r="H17" s="84"/>
      <c r="I17" s="85"/>
      <c r="J17" s="83" t="s">
        <v>0</v>
      </c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5"/>
      <c r="AA17" s="3" t="s">
        <v>79</v>
      </c>
      <c r="AB17" s="138" t="s">
        <v>94</v>
      </c>
      <c r="AC17" s="138" t="s">
        <v>94</v>
      </c>
      <c r="AD17" s="138" t="s">
        <v>94</v>
      </c>
      <c r="AE17" s="138" t="s">
        <v>94</v>
      </c>
      <c r="AF17" s="138" t="s">
        <v>94</v>
      </c>
      <c r="AG17" s="138" t="s">
        <v>94</v>
      </c>
      <c r="AH17" s="138" t="s">
        <v>94</v>
      </c>
      <c r="AI17" s="138" t="s">
        <v>94</v>
      </c>
      <c r="AJ17" s="138" t="s">
        <v>94</v>
      </c>
      <c r="AK17" s="138" t="s">
        <v>94</v>
      </c>
      <c r="AL17" s="138" t="s">
        <v>94</v>
      </c>
      <c r="AM17" s="4" t="s">
        <v>25</v>
      </c>
      <c r="AN17" s="77" t="s">
        <v>154</v>
      </c>
      <c r="AO17" s="77"/>
      <c r="AP17" s="77"/>
      <c r="AQ17" s="77"/>
      <c r="AR17" s="77"/>
      <c r="AS17" s="77"/>
      <c r="AT17" s="77"/>
      <c r="AU17" s="77"/>
      <c r="AV17" s="77"/>
      <c r="AW17" s="77"/>
    </row>
    <row r="18" spans="1:55" ht="15" customHeight="1" x14ac:dyDescent="0.2">
      <c r="A18" s="81"/>
      <c r="B18" s="86"/>
      <c r="C18" s="87"/>
      <c r="D18" s="88"/>
      <c r="E18" s="86"/>
      <c r="F18" s="88"/>
      <c r="G18" s="86"/>
      <c r="H18" s="87"/>
      <c r="I18" s="88"/>
      <c r="J18" s="86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8"/>
      <c r="AA18" s="3" t="s">
        <v>80</v>
      </c>
      <c r="AB18" s="138" t="s">
        <v>95</v>
      </c>
      <c r="AC18" s="138" t="s">
        <v>95</v>
      </c>
      <c r="AD18" s="138" t="s">
        <v>95</v>
      </c>
      <c r="AE18" s="138" t="s">
        <v>95</v>
      </c>
      <c r="AF18" s="138" t="s">
        <v>95</v>
      </c>
      <c r="AG18" s="138" t="s">
        <v>95</v>
      </c>
      <c r="AH18" s="138" t="s">
        <v>95</v>
      </c>
      <c r="AI18" s="138" t="s">
        <v>95</v>
      </c>
      <c r="AJ18" s="138" t="s">
        <v>95</v>
      </c>
      <c r="AK18" s="138" t="s">
        <v>95</v>
      </c>
      <c r="AL18" s="138" t="s">
        <v>95</v>
      </c>
      <c r="AM18" s="4" t="s">
        <v>27</v>
      </c>
      <c r="AN18" s="77" t="s">
        <v>172</v>
      </c>
      <c r="AO18" s="77"/>
      <c r="AP18" s="77"/>
      <c r="AQ18" s="77"/>
      <c r="AR18" s="77"/>
      <c r="AS18" s="77"/>
      <c r="AT18" s="77"/>
      <c r="AU18" s="77"/>
      <c r="AV18" s="77"/>
      <c r="AW18" s="77"/>
    </row>
    <row r="19" spans="1:55" ht="13.5" thickBot="1" x14ac:dyDescent="0.25">
      <c r="A19" s="82"/>
      <c r="B19" s="89"/>
      <c r="C19" s="90"/>
      <c r="D19" s="91"/>
      <c r="E19" s="89"/>
      <c r="F19" s="91"/>
      <c r="G19" s="89"/>
      <c r="H19" s="90"/>
      <c r="I19" s="91"/>
      <c r="J19" s="89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1"/>
      <c r="AA19" s="3" t="s">
        <v>81</v>
      </c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4" t="s">
        <v>29</v>
      </c>
      <c r="AN19" s="77" t="s">
        <v>173</v>
      </c>
      <c r="AO19" s="77"/>
      <c r="AP19" s="77"/>
      <c r="AQ19" s="77"/>
      <c r="AR19" s="77"/>
      <c r="AS19" s="77"/>
      <c r="AT19" s="77"/>
      <c r="AU19" s="77"/>
      <c r="AV19" s="77"/>
      <c r="AW19" s="77"/>
    </row>
    <row r="20" spans="1:55" ht="15" customHeight="1" x14ac:dyDescent="0.2">
      <c r="A20" s="15">
        <v>1</v>
      </c>
      <c r="B20" s="109">
        <v>46073</v>
      </c>
      <c r="C20" s="110"/>
      <c r="D20" s="111"/>
      <c r="E20" s="68">
        <v>0.41666666666666669</v>
      </c>
      <c r="F20" s="67"/>
      <c r="G20" s="118" t="s">
        <v>201</v>
      </c>
      <c r="H20" s="119"/>
      <c r="I20" s="120"/>
      <c r="J20" s="148" t="str">
        <f>CONCATENATE(C5," ","-"," ",C8)</f>
        <v>Şehit Mehmet Esen O.O. - Kurtuluş Şehit Murat Dilmaç İ.H.O.</v>
      </c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9"/>
      <c r="AA20" s="3" t="s">
        <v>82</v>
      </c>
      <c r="AB20" s="138" t="s">
        <v>45</v>
      </c>
      <c r="AC20" s="138" t="s">
        <v>45</v>
      </c>
      <c r="AD20" s="138" t="s">
        <v>45</v>
      </c>
      <c r="AE20" s="138" t="s">
        <v>45</v>
      </c>
      <c r="AF20" s="138" t="s">
        <v>45</v>
      </c>
      <c r="AG20" s="138" t="s">
        <v>45</v>
      </c>
      <c r="AH20" s="138" t="s">
        <v>45</v>
      </c>
      <c r="AI20" s="138" t="s">
        <v>45</v>
      </c>
      <c r="AJ20" s="138" t="s">
        <v>45</v>
      </c>
      <c r="AK20" s="138" t="s">
        <v>45</v>
      </c>
      <c r="AL20" s="138" t="s">
        <v>45</v>
      </c>
      <c r="AM20" s="4" t="s">
        <v>83</v>
      </c>
      <c r="AN20" s="77" t="s">
        <v>152</v>
      </c>
      <c r="AO20" s="77"/>
      <c r="AP20" s="77"/>
      <c r="AQ20" s="77"/>
      <c r="AR20" s="77"/>
      <c r="AS20" s="77"/>
      <c r="AT20" s="77"/>
      <c r="AU20" s="77"/>
      <c r="AV20" s="77"/>
      <c r="AW20" s="77"/>
    </row>
    <row r="21" spans="1:55" ht="15" customHeight="1" x14ac:dyDescent="0.2">
      <c r="A21" s="16">
        <v>2</v>
      </c>
      <c r="B21" s="112"/>
      <c r="C21" s="113"/>
      <c r="D21" s="114"/>
      <c r="E21" s="58">
        <v>0</v>
      </c>
      <c r="F21" s="58"/>
      <c r="G21" s="121"/>
      <c r="H21" s="122"/>
      <c r="I21" s="123"/>
      <c r="J21" s="146" t="str">
        <f>CONCATENATE(C6," ","-"," ",C7)</f>
        <v>Karabük Atatürk Ortaokulu - Yenice İmam Hatip Ortaokulu</v>
      </c>
      <c r="K21" s="146"/>
      <c r="L21" s="146"/>
      <c r="M21" s="146"/>
      <c r="N21" s="146"/>
      <c r="O21" s="146"/>
      <c r="P21" s="146"/>
      <c r="Q21" s="146"/>
      <c r="R21" s="146"/>
      <c r="S21" s="146"/>
      <c r="T21" s="146"/>
      <c r="U21" s="146"/>
      <c r="V21" s="146"/>
      <c r="W21" s="146"/>
      <c r="X21" s="146"/>
      <c r="Y21" s="147"/>
      <c r="AA21" s="25"/>
    </row>
    <row r="22" spans="1:55" ht="15" customHeight="1" x14ac:dyDescent="0.2">
      <c r="A22" s="16">
        <v>3</v>
      </c>
      <c r="B22" s="112"/>
      <c r="C22" s="113"/>
      <c r="D22" s="114"/>
      <c r="E22" s="58">
        <v>0</v>
      </c>
      <c r="F22" s="57"/>
      <c r="G22" s="121"/>
      <c r="H22" s="122"/>
      <c r="I22" s="123"/>
      <c r="J22" s="146" t="str">
        <f>CONCATENATE(L5," ","-"," ",L8)</f>
        <v>Üçevler Ortaokulu - Şehit Barış Efe İ.H.O.</v>
      </c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26"/>
      <c r="AZ22" s="26"/>
      <c r="BA22" s="26"/>
      <c r="BB22" s="26"/>
      <c r="BC22" s="26"/>
    </row>
    <row r="23" spans="1:55" ht="15" customHeight="1" x14ac:dyDescent="0.2">
      <c r="A23" s="16">
        <v>4</v>
      </c>
      <c r="B23" s="112"/>
      <c r="C23" s="113"/>
      <c r="D23" s="114"/>
      <c r="E23" s="58">
        <v>0</v>
      </c>
      <c r="F23" s="58"/>
      <c r="G23" s="121"/>
      <c r="H23" s="122"/>
      <c r="I23" s="123"/>
      <c r="J23" s="146" t="str">
        <f>CONCATENATE(L6," ","-"," ",L7)</f>
        <v>Fazlı Yeşilyurt O.O. - İsmetpaşa Ortaokulu</v>
      </c>
      <c r="K23" s="146"/>
      <c r="L23" s="146"/>
      <c r="M23" s="146"/>
      <c r="N23" s="146"/>
      <c r="O23" s="146"/>
      <c r="P23" s="146"/>
      <c r="Q23" s="146"/>
      <c r="R23" s="146"/>
      <c r="S23" s="146"/>
      <c r="T23" s="146"/>
      <c r="U23" s="146"/>
      <c r="V23" s="146"/>
      <c r="W23" s="146"/>
      <c r="X23" s="146"/>
      <c r="Y23" s="14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26"/>
      <c r="AZ23" s="26"/>
      <c r="BA23" s="26"/>
      <c r="BB23" s="26"/>
      <c r="BC23" s="26"/>
    </row>
    <row r="24" spans="1:55" ht="15" customHeight="1" x14ac:dyDescent="0.2">
      <c r="A24" s="16">
        <v>5</v>
      </c>
      <c r="B24" s="112"/>
      <c r="C24" s="113"/>
      <c r="D24" s="114"/>
      <c r="E24" s="58">
        <v>0</v>
      </c>
      <c r="F24" s="57"/>
      <c r="G24" s="121"/>
      <c r="H24" s="122"/>
      <c r="I24" s="123"/>
      <c r="J24" s="146" t="str">
        <f>CONCATENATE(T5," ","-"," ",T8)</f>
        <v>Emek Ortaokulu - Öğlebeli Osmangazi O.O.</v>
      </c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6"/>
      <c r="Y24" s="14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26"/>
      <c r="AZ24" s="26"/>
      <c r="BA24" s="26"/>
      <c r="BB24" s="26"/>
      <c r="BC24" s="26"/>
    </row>
    <row r="25" spans="1:55" ht="15" customHeight="1" x14ac:dyDescent="0.2">
      <c r="A25" s="16">
        <v>6</v>
      </c>
      <c r="B25" s="112"/>
      <c r="C25" s="113"/>
      <c r="D25" s="114"/>
      <c r="E25" s="58">
        <v>0</v>
      </c>
      <c r="F25" s="57"/>
      <c r="G25" s="121"/>
      <c r="H25" s="122"/>
      <c r="I25" s="123"/>
      <c r="J25" s="146" t="str">
        <f>CONCATENATE(T6," ","-"," ",T7)</f>
        <v>Soğuksu Ortaokulu - Şehit Ali Şen Korkut O.O.</v>
      </c>
      <c r="K25" s="146"/>
      <c r="L25" s="146"/>
      <c r="M25" s="146"/>
      <c r="N25" s="146"/>
      <c r="O25" s="146"/>
      <c r="P25" s="146"/>
      <c r="Q25" s="146"/>
      <c r="R25" s="146"/>
      <c r="S25" s="146"/>
      <c r="T25" s="146"/>
      <c r="U25" s="146"/>
      <c r="V25" s="146"/>
      <c r="W25" s="146"/>
      <c r="X25" s="146"/>
      <c r="Y25" s="14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26"/>
      <c r="AZ25" s="26"/>
      <c r="BA25" s="26"/>
      <c r="BB25" s="26"/>
      <c r="BC25" s="26"/>
    </row>
    <row r="26" spans="1:55" ht="15" customHeight="1" x14ac:dyDescent="0.2">
      <c r="A26" s="16">
        <v>7</v>
      </c>
      <c r="B26" s="112"/>
      <c r="C26" s="113"/>
      <c r="D26" s="114"/>
      <c r="E26" s="58">
        <v>0</v>
      </c>
      <c r="F26" s="57"/>
      <c r="G26" s="121"/>
      <c r="H26" s="122"/>
      <c r="I26" s="123"/>
      <c r="J26" s="146" t="str">
        <f>CONCATENATE(C12," ","-"," ",C15)</f>
        <v>TOKİ Cevizkent Bahaddin Gazi O.O. - Kartaltepe Ortaokulu</v>
      </c>
      <c r="K26" s="146"/>
      <c r="L26" s="146"/>
      <c r="M26" s="146"/>
      <c r="N26" s="146"/>
      <c r="O26" s="146"/>
      <c r="P26" s="146"/>
      <c r="Q26" s="146"/>
      <c r="R26" s="146"/>
      <c r="S26" s="146"/>
      <c r="T26" s="146"/>
      <c r="U26" s="146"/>
      <c r="V26" s="146"/>
      <c r="W26" s="146"/>
      <c r="X26" s="146"/>
      <c r="Y26" s="14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26"/>
      <c r="AZ26" s="26"/>
      <c r="BA26" s="26"/>
      <c r="BB26" s="26"/>
      <c r="BC26" s="26"/>
    </row>
    <row r="27" spans="1:55" ht="15" customHeight="1" x14ac:dyDescent="0.2">
      <c r="A27" s="16">
        <v>8</v>
      </c>
      <c r="B27" s="112"/>
      <c r="C27" s="113"/>
      <c r="D27" s="114"/>
      <c r="E27" s="58">
        <v>0</v>
      </c>
      <c r="F27" s="57"/>
      <c r="G27" s="121"/>
      <c r="H27" s="122"/>
      <c r="I27" s="123"/>
      <c r="J27" s="146" t="str">
        <f>CONCATENATE(C13," ","-"," ",C14)</f>
        <v>Yunus Emre O.O. - Karabük Bahaddin Gazi İ.H.O.</v>
      </c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27"/>
      <c r="AP27" s="17"/>
      <c r="AQ27" s="17"/>
      <c r="AR27" s="17"/>
      <c r="AS27" s="17"/>
      <c r="AT27" s="17"/>
      <c r="AU27" s="17"/>
      <c r="AV27" s="17"/>
      <c r="AW27" s="17"/>
      <c r="AX27" s="17"/>
      <c r="AY27" s="26"/>
      <c r="AZ27" s="26"/>
      <c r="BA27" s="26"/>
      <c r="BB27" s="26"/>
      <c r="BC27" s="26"/>
    </row>
    <row r="28" spans="1:55" ht="15" customHeight="1" x14ac:dyDescent="0.2">
      <c r="A28" s="16">
        <v>9</v>
      </c>
      <c r="B28" s="112"/>
      <c r="C28" s="113"/>
      <c r="D28" s="114"/>
      <c r="E28" s="58">
        <v>0</v>
      </c>
      <c r="F28" s="57"/>
      <c r="G28" s="121"/>
      <c r="H28" s="122"/>
      <c r="I28" s="123"/>
      <c r="J28" s="146" t="str">
        <f>CONCATENATE(C9," ","-"," ",C7)</f>
        <v>Şehit Recep Çakıl İ.H.O. - Yenice İmam Hatip Ortaokulu</v>
      </c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27"/>
      <c r="AP28" s="17"/>
      <c r="AQ28" s="17"/>
      <c r="AR28" s="17"/>
      <c r="AS28" s="17"/>
      <c r="AT28" s="17"/>
      <c r="AU28" s="17"/>
      <c r="AV28" s="17"/>
      <c r="AW28" s="17"/>
      <c r="AX28" s="17"/>
      <c r="AY28" s="26"/>
      <c r="AZ28" s="26"/>
      <c r="BA28" s="26"/>
      <c r="BB28" s="26"/>
      <c r="BC28" s="26"/>
    </row>
    <row r="29" spans="1:55" ht="15" customHeight="1" x14ac:dyDescent="0.2">
      <c r="A29" s="16">
        <v>10</v>
      </c>
      <c r="B29" s="112"/>
      <c r="C29" s="113"/>
      <c r="D29" s="114"/>
      <c r="E29" s="58">
        <v>0</v>
      </c>
      <c r="F29" s="57"/>
      <c r="G29" s="121"/>
      <c r="H29" s="122"/>
      <c r="I29" s="123"/>
      <c r="J29" s="146" t="str">
        <f>CONCATENATE(C5," ","-"," ",C6)</f>
        <v>Şehit Mehmet Esen O.O. - Karabük Atatürk Ortaokulu</v>
      </c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27"/>
      <c r="AP29" s="17"/>
      <c r="AQ29" s="17"/>
      <c r="AR29" s="17"/>
      <c r="AS29" s="17"/>
      <c r="AT29" s="17"/>
      <c r="AU29" s="17"/>
      <c r="AV29" s="17"/>
      <c r="AW29" s="17"/>
      <c r="AX29" s="17"/>
      <c r="AY29" s="26"/>
      <c r="AZ29" s="26"/>
      <c r="BA29" s="26"/>
      <c r="BB29" s="26"/>
      <c r="BC29" s="26"/>
    </row>
    <row r="30" spans="1:55" ht="15" customHeight="1" x14ac:dyDescent="0.2">
      <c r="A30" s="16">
        <v>11</v>
      </c>
      <c r="B30" s="112"/>
      <c r="C30" s="113"/>
      <c r="D30" s="114"/>
      <c r="E30" s="58">
        <v>0</v>
      </c>
      <c r="F30" s="57"/>
      <c r="G30" s="121"/>
      <c r="H30" s="122"/>
      <c r="I30" s="123"/>
      <c r="J30" s="146" t="str">
        <f>CONCATENATE(L9," ","-"," ",L7)</f>
        <v>Harmanlar Şehit Halil Gözlemeci O.O. - İsmetpaşa Ortaokulu</v>
      </c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27"/>
      <c r="AP30" s="17"/>
      <c r="AQ30" s="17"/>
      <c r="AR30" s="17"/>
      <c r="AS30" s="17"/>
      <c r="AT30" s="17"/>
      <c r="AU30" s="17"/>
      <c r="AV30" s="17"/>
      <c r="AW30" s="17"/>
      <c r="AX30" s="17"/>
      <c r="AY30" s="26"/>
      <c r="AZ30" s="26"/>
      <c r="BA30" s="26"/>
      <c r="BB30" s="26"/>
      <c r="BC30" s="26"/>
    </row>
    <row r="31" spans="1:55" ht="15" customHeight="1" x14ac:dyDescent="0.2">
      <c r="A31" s="16">
        <v>12</v>
      </c>
      <c r="B31" s="112"/>
      <c r="C31" s="113"/>
      <c r="D31" s="114"/>
      <c r="E31" s="58">
        <v>0</v>
      </c>
      <c r="F31" s="57"/>
      <c r="G31" s="121"/>
      <c r="H31" s="122"/>
      <c r="I31" s="123"/>
      <c r="J31" s="146" t="str">
        <f>CONCATENATE(L5," ","-"," ",L6)</f>
        <v>Üçevler Ortaokulu - Fazlı Yeşilyurt O.O.</v>
      </c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27"/>
      <c r="AP31" s="17"/>
      <c r="AQ31" s="17"/>
      <c r="AR31" s="17"/>
      <c r="AS31" s="17"/>
      <c r="AT31" s="17"/>
      <c r="AU31" s="17"/>
      <c r="AV31" s="17"/>
      <c r="AW31" s="17"/>
      <c r="AX31" s="17"/>
      <c r="AY31" s="26"/>
      <c r="AZ31" s="26"/>
      <c r="BA31" s="26"/>
      <c r="BB31" s="26"/>
      <c r="BC31" s="26"/>
    </row>
    <row r="32" spans="1:55" ht="15" customHeight="1" x14ac:dyDescent="0.2">
      <c r="A32" s="16">
        <v>13</v>
      </c>
      <c r="B32" s="112"/>
      <c r="C32" s="113"/>
      <c r="D32" s="114"/>
      <c r="E32" s="58">
        <v>0</v>
      </c>
      <c r="F32" s="57"/>
      <c r="G32" s="121"/>
      <c r="H32" s="122"/>
      <c r="I32" s="123"/>
      <c r="J32" s="146" t="str">
        <f>CONCATENATE(T5," ","-"," ",T7)</f>
        <v>Emek Ortaokulu - Şehit Ali Şen Korkut O.O.</v>
      </c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27"/>
      <c r="AP32" s="17"/>
      <c r="AQ32" s="17"/>
      <c r="AR32" s="17"/>
      <c r="AS32" s="17"/>
      <c r="AT32" s="17"/>
      <c r="AU32" s="17"/>
      <c r="AV32" s="17"/>
      <c r="AW32" s="17"/>
      <c r="AX32" s="17"/>
      <c r="AY32" s="26"/>
      <c r="AZ32" s="26"/>
      <c r="BA32" s="26"/>
      <c r="BB32" s="26"/>
      <c r="BC32" s="26"/>
    </row>
    <row r="33" spans="1:55" ht="15" customHeight="1" x14ac:dyDescent="0.2">
      <c r="A33" s="16">
        <v>14</v>
      </c>
      <c r="B33" s="112"/>
      <c r="C33" s="113"/>
      <c r="D33" s="114"/>
      <c r="E33" s="58">
        <v>0</v>
      </c>
      <c r="F33" s="58"/>
      <c r="G33" s="121"/>
      <c r="H33" s="122"/>
      <c r="I33" s="123"/>
      <c r="J33" s="146" t="str">
        <f>CONCATENATE(T8," ","-"," ",T6)</f>
        <v>Öğlebeli Osmangazi O.O. - Soğuksu Ortaokulu</v>
      </c>
      <c r="K33" s="146"/>
      <c r="L33" s="146"/>
      <c r="M33" s="146"/>
      <c r="N33" s="146"/>
      <c r="O33" s="146"/>
      <c r="P33" s="146"/>
      <c r="Q33" s="146"/>
      <c r="R33" s="146"/>
      <c r="S33" s="146"/>
      <c r="T33" s="146"/>
      <c r="U33" s="146"/>
      <c r="V33" s="146"/>
      <c r="W33" s="146"/>
      <c r="X33" s="146"/>
      <c r="Y33" s="14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27"/>
      <c r="AP33" s="17"/>
      <c r="AQ33" s="17"/>
      <c r="AR33" s="17"/>
      <c r="AS33" s="17"/>
      <c r="AT33" s="17"/>
      <c r="AU33" s="17"/>
      <c r="AV33" s="17"/>
      <c r="AW33" s="17"/>
      <c r="AX33" s="17"/>
      <c r="AY33" s="26"/>
      <c r="AZ33" s="26"/>
      <c r="BA33" s="26"/>
      <c r="BB33" s="26"/>
      <c r="BC33" s="26"/>
    </row>
    <row r="34" spans="1:55" ht="15" customHeight="1" x14ac:dyDescent="0.2">
      <c r="A34" s="16">
        <v>15</v>
      </c>
      <c r="B34" s="112"/>
      <c r="C34" s="113"/>
      <c r="D34" s="114"/>
      <c r="E34" s="58">
        <v>0</v>
      </c>
      <c r="F34" s="58"/>
      <c r="G34" s="121"/>
      <c r="H34" s="122"/>
      <c r="I34" s="123"/>
      <c r="J34" s="146" t="str">
        <f>CONCATENATE(C12," ","-"," ",C14)</f>
        <v>TOKİ Cevizkent Bahaddin Gazi O.O. - Karabük Bahaddin Gazi İ.H.O.</v>
      </c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14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27"/>
      <c r="AP34" s="17"/>
      <c r="AQ34" s="17"/>
      <c r="AR34" s="17"/>
      <c r="AS34" s="17"/>
      <c r="AT34" s="17"/>
      <c r="AU34" s="17"/>
      <c r="AV34" s="17"/>
      <c r="AW34" s="17"/>
      <c r="AX34" s="17"/>
      <c r="AY34" s="26"/>
      <c r="AZ34" s="26"/>
      <c r="BA34" s="26"/>
      <c r="BB34" s="26"/>
      <c r="BC34" s="26"/>
    </row>
    <row r="35" spans="1:55" ht="15" customHeight="1" x14ac:dyDescent="0.2">
      <c r="A35" s="16">
        <v>16</v>
      </c>
      <c r="B35" s="112"/>
      <c r="C35" s="113"/>
      <c r="D35" s="114"/>
      <c r="E35" s="58">
        <v>0</v>
      </c>
      <c r="F35" s="57"/>
      <c r="G35" s="121"/>
      <c r="H35" s="122"/>
      <c r="I35" s="123"/>
      <c r="J35" s="146" t="str">
        <f>CONCATENATE(C15," ","-"," ",C13)</f>
        <v>Kartaltepe Ortaokulu - Yunus Emre O.O.</v>
      </c>
      <c r="K35" s="146"/>
      <c r="L35" s="146"/>
      <c r="M35" s="146"/>
      <c r="N35" s="146"/>
      <c r="O35" s="146"/>
      <c r="P35" s="146"/>
      <c r="Q35" s="146"/>
      <c r="R35" s="146"/>
      <c r="S35" s="146"/>
      <c r="T35" s="146"/>
      <c r="U35" s="146"/>
      <c r="V35" s="146"/>
      <c r="W35" s="146"/>
      <c r="X35" s="146"/>
      <c r="Y35" s="14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27"/>
      <c r="AP35" s="17"/>
      <c r="AQ35" s="17"/>
      <c r="AR35" s="17"/>
      <c r="AS35" s="17"/>
      <c r="AT35" s="17"/>
      <c r="AU35" s="17"/>
      <c r="AV35" s="17"/>
      <c r="AW35" s="17"/>
      <c r="AX35" s="17"/>
      <c r="AY35" s="26"/>
      <c r="AZ35" s="26"/>
      <c r="BA35" s="26"/>
      <c r="BB35" s="26"/>
      <c r="BC35" s="26"/>
    </row>
    <row r="36" spans="1:55" ht="15" customHeight="1" x14ac:dyDescent="0.2">
      <c r="A36" s="16">
        <v>17</v>
      </c>
      <c r="B36" s="112"/>
      <c r="C36" s="113"/>
      <c r="D36" s="114"/>
      <c r="E36" s="58">
        <v>0</v>
      </c>
      <c r="F36" s="57"/>
      <c r="G36" s="121"/>
      <c r="H36" s="122"/>
      <c r="I36" s="123"/>
      <c r="J36" s="146" t="str">
        <f>CONCATENATE(C8," ","-"," ",C6)</f>
        <v>Kurtuluş Şehit Murat Dilmaç İ.H.O. - Karabük Atatürk Ortaokulu</v>
      </c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27"/>
      <c r="AP36" s="17"/>
      <c r="AQ36" s="17"/>
      <c r="AR36" s="17"/>
      <c r="AS36" s="17"/>
      <c r="AT36" s="17"/>
      <c r="AU36" s="17"/>
      <c r="AV36" s="17"/>
      <c r="AW36" s="17"/>
      <c r="AX36" s="17"/>
      <c r="AY36" s="26"/>
      <c r="AZ36" s="26"/>
      <c r="BA36" s="26"/>
      <c r="BB36" s="26"/>
      <c r="BC36" s="26"/>
    </row>
    <row r="37" spans="1:55" ht="15" customHeight="1" x14ac:dyDescent="0.2">
      <c r="A37" s="16">
        <v>18</v>
      </c>
      <c r="B37" s="112"/>
      <c r="C37" s="113"/>
      <c r="D37" s="114"/>
      <c r="E37" s="58">
        <v>0</v>
      </c>
      <c r="F37" s="57"/>
      <c r="G37" s="121"/>
      <c r="H37" s="122"/>
      <c r="I37" s="123"/>
      <c r="J37" s="146" t="str">
        <f>CONCATENATE(C9," ","-"," ",C5)</f>
        <v>Şehit Recep Çakıl İ.H.O. - Şehit Mehmet Esen O.O.</v>
      </c>
      <c r="K37" s="146"/>
      <c r="L37" s="146"/>
      <c r="M37" s="146"/>
      <c r="N37" s="146"/>
      <c r="O37" s="146"/>
      <c r="P37" s="146"/>
      <c r="Q37" s="146"/>
      <c r="R37" s="146"/>
      <c r="S37" s="146"/>
      <c r="T37" s="146"/>
      <c r="U37" s="146"/>
      <c r="V37" s="146"/>
      <c r="W37" s="146"/>
      <c r="X37" s="146"/>
      <c r="Y37" s="147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7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</row>
    <row r="38" spans="1:55" ht="15" customHeight="1" x14ac:dyDescent="0.2">
      <c r="A38" s="39">
        <v>19</v>
      </c>
      <c r="B38" s="112"/>
      <c r="C38" s="113"/>
      <c r="D38" s="114"/>
      <c r="E38" s="172">
        <v>0</v>
      </c>
      <c r="F38" s="192"/>
      <c r="G38" s="121"/>
      <c r="H38" s="122"/>
      <c r="I38" s="123"/>
      <c r="J38" s="170" t="str">
        <f>CONCATENATE(L8," ","-"," ",L6)</f>
        <v>Şehit Barış Efe İ.H.O. - Fazlı Yeşilyurt O.O.</v>
      </c>
      <c r="K38" s="170"/>
      <c r="L38" s="170"/>
      <c r="M38" s="170"/>
      <c r="N38" s="170"/>
      <c r="O38" s="170"/>
      <c r="P38" s="170"/>
      <c r="Q38" s="170"/>
      <c r="R38" s="170"/>
      <c r="S38" s="170"/>
      <c r="T38" s="170"/>
      <c r="U38" s="170"/>
      <c r="V38" s="170"/>
      <c r="W38" s="170"/>
      <c r="X38" s="170"/>
      <c r="Y38" s="171"/>
      <c r="AO38" s="27"/>
    </row>
    <row r="39" spans="1:55" ht="15" customHeight="1" x14ac:dyDescent="0.2">
      <c r="A39" s="39">
        <v>20</v>
      </c>
      <c r="B39" s="150"/>
      <c r="C39" s="151"/>
      <c r="D39" s="152"/>
      <c r="E39" s="172">
        <v>0</v>
      </c>
      <c r="F39" s="192"/>
      <c r="G39" s="121"/>
      <c r="H39" s="122"/>
      <c r="I39" s="123"/>
      <c r="J39" s="170" t="str">
        <f>CONCATENATE(L9," ","-"," ",L5)</f>
        <v>Harmanlar Şehit Halil Gözlemeci O.O. - Üçevler Ortaokulu</v>
      </c>
      <c r="K39" s="170"/>
      <c r="L39" s="170"/>
      <c r="M39" s="170"/>
      <c r="N39" s="170"/>
      <c r="O39" s="170"/>
      <c r="P39" s="170"/>
      <c r="Q39" s="170"/>
      <c r="R39" s="170"/>
      <c r="S39" s="170"/>
      <c r="T39" s="170"/>
      <c r="U39" s="170"/>
      <c r="V39" s="170"/>
      <c r="W39" s="170"/>
      <c r="X39" s="170"/>
      <c r="Y39" s="171"/>
      <c r="AO39" s="27"/>
    </row>
    <row r="40" spans="1:55" ht="15" customHeight="1" x14ac:dyDescent="0.2">
      <c r="A40" s="19">
        <v>21</v>
      </c>
      <c r="B40" s="182">
        <v>46076</v>
      </c>
      <c r="C40" s="183"/>
      <c r="D40" s="184"/>
      <c r="E40" s="105">
        <v>0.41666666666666669</v>
      </c>
      <c r="F40" s="106"/>
      <c r="G40" s="121"/>
      <c r="H40" s="122"/>
      <c r="I40" s="123"/>
      <c r="J40" s="144" t="str">
        <f>CONCATENATE(T5," ","-"," ",T6)</f>
        <v>Emek Ortaokulu - Soğuksu Ortaokulu</v>
      </c>
      <c r="K40" s="144"/>
      <c r="L40" s="144"/>
      <c r="M40" s="144"/>
      <c r="N40" s="144"/>
      <c r="O40" s="144"/>
      <c r="P40" s="144"/>
      <c r="Q40" s="144"/>
      <c r="R40" s="144"/>
      <c r="S40" s="144"/>
      <c r="T40" s="144"/>
      <c r="U40" s="144"/>
      <c r="V40" s="144"/>
      <c r="W40" s="144"/>
      <c r="X40" s="144"/>
      <c r="Y40" s="145"/>
      <c r="AF40" s="193"/>
      <c r="AG40" s="193"/>
      <c r="AH40" s="193"/>
      <c r="AI40" s="193"/>
      <c r="AJ40" s="193"/>
      <c r="AK40" s="193"/>
      <c r="AL40" s="193"/>
      <c r="AM40" s="193"/>
      <c r="AO40" s="27"/>
    </row>
    <row r="41" spans="1:55" ht="15" customHeight="1" x14ac:dyDescent="0.2">
      <c r="A41" s="19">
        <v>22</v>
      </c>
      <c r="B41" s="185"/>
      <c r="C41" s="186"/>
      <c r="D41" s="187"/>
      <c r="E41" s="105">
        <v>0</v>
      </c>
      <c r="F41" s="106"/>
      <c r="G41" s="121"/>
      <c r="H41" s="122"/>
      <c r="I41" s="123"/>
      <c r="J41" s="144" t="str">
        <f>CONCATENATE(T7," ","-"," ",T8)</f>
        <v>Şehit Ali Şen Korkut O.O. - Öğlebeli Osmangazi O.O.</v>
      </c>
      <c r="K41" s="144"/>
      <c r="L41" s="144"/>
      <c r="M41" s="144"/>
      <c r="N41" s="144"/>
      <c r="O41" s="144"/>
      <c r="P41" s="144"/>
      <c r="Q41" s="144"/>
      <c r="R41" s="144"/>
      <c r="S41" s="144"/>
      <c r="T41" s="144"/>
      <c r="U41" s="144"/>
      <c r="V41" s="144"/>
      <c r="W41" s="144"/>
      <c r="X41" s="144"/>
      <c r="Y41" s="145"/>
      <c r="AF41" s="193"/>
      <c r="AG41" s="193"/>
      <c r="AH41" s="193"/>
      <c r="AI41" s="193"/>
      <c r="AJ41" s="193"/>
      <c r="AK41" s="193"/>
      <c r="AL41" s="193"/>
      <c r="AM41" s="193"/>
      <c r="AO41" s="27"/>
    </row>
    <row r="42" spans="1:55" ht="15" customHeight="1" x14ac:dyDescent="0.2">
      <c r="A42" s="19">
        <v>23</v>
      </c>
      <c r="B42" s="185"/>
      <c r="C42" s="186"/>
      <c r="D42" s="187"/>
      <c r="E42" s="105">
        <v>0</v>
      </c>
      <c r="F42" s="106"/>
      <c r="G42" s="121"/>
      <c r="H42" s="122"/>
      <c r="I42" s="123"/>
      <c r="J42" s="144" t="str">
        <f>CONCATENATE(C12," ","-"," ",C13)</f>
        <v>TOKİ Cevizkent Bahaddin Gazi O.O. - Yunus Emre O.O.</v>
      </c>
      <c r="K42" s="144"/>
      <c r="L42" s="144"/>
      <c r="M42" s="144"/>
      <c r="N42" s="144"/>
      <c r="O42" s="144"/>
      <c r="P42" s="144"/>
      <c r="Q42" s="144"/>
      <c r="R42" s="144"/>
      <c r="S42" s="144"/>
      <c r="T42" s="144"/>
      <c r="U42" s="144"/>
      <c r="V42" s="144"/>
      <c r="W42" s="144"/>
      <c r="X42" s="144"/>
      <c r="Y42" s="145"/>
      <c r="AF42" s="193"/>
      <c r="AG42" s="193"/>
      <c r="AH42" s="193"/>
      <c r="AI42" s="193"/>
      <c r="AJ42" s="193"/>
      <c r="AK42" s="193"/>
      <c r="AL42" s="193"/>
      <c r="AM42" s="193"/>
      <c r="AO42" s="27"/>
    </row>
    <row r="43" spans="1:55" ht="15" customHeight="1" x14ac:dyDescent="0.2">
      <c r="A43" s="19">
        <v>24</v>
      </c>
      <c r="B43" s="185"/>
      <c r="C43" s="186"/>
      <c r="D43" s="187"/>
      <c r="E43" s="105">
        <v>0</v>
      </c>
      <c r="F43" s="106"/>
      <c r="G43" s="121"/>
      <c r="H43" s="122"/>
      <c r="I43" s="123"/>
      <c r="J43" s="144" t="str">
        <f>CONCATENATE(C14," ","-"," ",C15)</f>
        <v>Karabük Bahaddin Gazi İ.H.O. - Kartaltepe Ortaokulu</v>
      </c>
      <c r="K43" s="144"/>
      <c r="L43" s="144"/>
      <c r="M43" s="144"/>
      <c r="N43" s="144"/>
      <c r="O43" s="144"/>
      <c r="P43" s="144"/>
      <c r="Q43" s="144"/>
      <c r="R43" s="144"/>
      <c r="S43" s="144"/>
      <c r="T43" s="144"/>
      <c r="U43" s="144"/>
      <c r="V43" s="144"/>
      <c r="W43" s="144"/>
      <c r="X43" s="144"/>
      <c r="Y43" s="145"/>
      <c r="AF43" s="193"/>
      <c r="AG43" s="193"/>
      <c r="AH43" s="193"/>
      <c r="AI43" s="193"/>
      <c r="AJ43" s="193"/>
      <c r="AK43" s="193"/>
      <c r="AL43" s="193"/>
      <c r="AM43" s="193"/>
      <c r="AO43" s="27"/>
    </row>
    <row r="44" spans="1:55" ht="15" customHeight="1" x14ac:dyDescent="0.2">
      <c r="A44" s="19">
        <v>25</v>
      </c>
      <c r="B44" s="185"/>
      <c r="C44" s="186"/>
      <c r="D44" s="187"/>
      <c r="E44" s="105">
        <v>0</v>
      </c>
      <c r="F44" s="106"/>
      <c r="G44" s="121"/>
      <c r="H44" s="122"/>
      <c r="I44" s="123"/>
      <c r="J44" s="144" t="str">
        <f>CONCATENATE(C7," ","-"," ",C5)</f>
        <v>Yenice İmam Hatip Ortaokulu - Şehit Mehmet Esen O.O.</v>
      </c>
      <c r="K44" s="144"/>
      <c r="L44" s="144"/>
      <c r="M44" s="144"/>
      <c r="N44" s="144"/>
      <c r="O44" s="144"/>
      <c r="P44" s="144"/>
      <c r="Q44" s="144"/>
      <c r="R44" s="144"/>
      <c r="S44" s="144"/>
      <c r="T44" s="144"/>
      <c r="U44" s="144"/>
      <c r="V44" s="144"/>
      <c r="W44" s="144"/>
      <c r="X44" s="144"/>
      <c r="Y44" s="145"/>
      <c r="AF44" s="193"/>
      <c r="AG44" s="193"/>
      <c r="AH44" s="193"/>
      <c r="AI44" s="193"/>
      <c r="AJ44" s="193"/>
      <c r="AK44" s="193"/>
      <c r="AL44" s="193"/>
      <c r="AM44" s="193"/>
      <c r="AO44" s="27"/>
    </row>
    <row r="45" spans="1:55" ht="15" customHeight="1" x14ac:dyDescent="0.2">
      <c r="A45" s="19">
        <v>26</v>
      </c>
      <c r="B45" s="185"/>
      <c r="C45" s="186"/>
      <c r="D45" s="187"/>
      <c r="E45" s="105">
        <v>0</v>
      </c>
      <c r="F45" s="106"/>
      <c r="G45" s="121"/>
      <c r="H45" s="122"/>
      <c r="I45" s="123"/>
      <c r="J45" s="144" t="str">
        <f>CONCATENATE(C8," ","-"," ",C9)</f>
        <v>Kurtuluş Şehit Murat Dilmaç İ.H.O. - Şehit Recep Çakıl İ.H.O.</v>
      </c>
      <c r="K45" s="144"/>
      <c r="L45" s="144"/>
      <c r="M45" s="144"/>
      <c r="N45" s="144"/>
      <c r="O45" s="144"/>
      <c r="P45" s="144"/>
      <c r="Q45" s="144"/>
      <c r="R45" s="144"/>
      <c r="S45" s="144"/>
      <c r="T45" s="144"/>
      <c r="U45" s="144"/>
      <c r="V45" s="144"/>
      <c r="W45" s="144"/>
      <c r="X45" s="144"/>
      <c r="Y45" s="145"/>
    </row>
    <row r="46" spans="1:55" ht="15" customHeight="1" x14ac:dyDescent="0.2">
      <c r="A46" s="19">
        <v>27</v>
      </c>
      <c r="B46" s="185"/>
      <c r="C46" s="186"/>
      <c r="D46" s="187"/>
      <c r="E46" s="105">
        <v>0</v>
      </c>
      <c r="F46" s="106"/>
      <c r="G46" s="121"/>
      <c r="H46" s="122"/>
      <c r="I46" s="123"/>
      <c r="J46" s="144" t="str">
        <f>CONCATENATE(L7," ","-"," ",L5)</f>
        <v>İsmetpaşa Ortaokulu - Üçevler Ortaokulu</v>
      </c>
      <c r="K46" s="144"/>
      <c r="L46" s="144"/>
      <c r="M46" s="144"/>
      <c r="N46" s="144"/>
      <c r="O46" s="144"/>
      <c r="P46" s="144"/>
      <c r="Q46" s="144"/>
      <c r="R46" s="144"/>
      <c r="S46" s="144"/>
      <c r="T46" s="144"/>
      <c r="U46" s="144"/>
      <c r="V46" s="144"/>
      <c r="W46" s="144"/>
      <c r="X46" s="144"/>
      <c r="Y46" s="145"/>
    </row>
    <row r="47" spans="1:55" ht="15" customHeight="1" x14ac:dyDescent="0.2">
      <c r="A47" s="19">
        <v>28</v>
      </c>
      <c r="B47" s="185"/>
      <c r="C47" s="186"/>
      <c r="D47" s="187"/>
      <c r="E47" s="105">
        <v>0</v>
      </c>
      <c r="F47" s="106"/>
      <c r="G47" s="121"/>
      <c r="H47" s="122"/>
      <c r="I47" s="123"/>
      <c r="J47" s="144" t="str">
        <f>CONCATENATE(L8," ","-"," ",L9)</f>
        <v>Şehit Barış Efe İ.H.O. - Harmanlar Şehit Halil Gözlemeci O.O.</v>
      </c>
      <c r="K47" s="144"/>
      <c r="L47" s="144"/>
      <c r="M47" s="144"/>
      <c r="N47" s="144"/>
      <c r="O47" s="144"/>
      <c r="P47" s="144"/>
      <c r="Q47" s="144"/>
      <c r="R47" s="144"/>
      <c r="S47" s="144"/>
      <c r="T47" s="144"/>
      <c r="U47" s="144"/>
      <c r="V47" s="144"/>
      <c r="W47" s="144"/>
      <c r="X47" s="144"/>
      <c r="Y47" s="145"/>
    </row>
    <row r="48" spans="1:55" ht="15" customHeight="1" x14ac:dyDescent="0.2">
      <c r="A48" s="19">
        <v>29</v>
      </c>
      <c r="B48" s="185"/>
      <c r="C48" s="186"/>
      <c r="D48" s="187"/>
      <c r="E48" s="105">
        <v>0</v>
      </c>
      <c r="F48" s="106"/>
      <c r="G48" s="121"/>
      <c r="H48" s="122"/>
      <c r="I48" s="123"/>
      <c r="J48" s="144" t="str">
        <f>CONCATENATE(C6," ","-"," ",C9)</f>
        <v>Karabük Atatürk Ortaokulu - Şehit Recep Çakıl İ.H.O.</v>
      </c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4"/>
      <c r="V48" s="144"/>
      <c r="W48" s="144"/>
      <c r="X48" s="144"/>
      <c r="Y48" s="145"/>
    </row>
    <row r="49" spans="1:25" ht="15" customHeight="1" x14ac:dyDescent="0.2">
      <c r="A49" s="19">
        <v>30</v>
      </c>
      <c r="B49" s="185"/>
      <c r="C49" s="186"/>
      <c r="D49" s="187"/>
      <c r="E49" s="105">
        <v>0</v>
      </c>
      <c r="F49" s="106"/>
      <c r="G49" s="121"/>
      <c r="H49" s="122"/>
      <c r="I49" s="123"/>
      <c r="J49" s="144" t="str">
        <f>CONCATENATE(C7," ","-"," ",C8)</f>
        <v>Yenice İmam Hatip Ortaokulu - Kurtuluş Şehit Murat Dilmaç İ.H.O.</v>
      </c>
      <c r="K49" s="144"/>
      <c r="L49" s="144"/>
      <c r="M49" s="144"/>
      <c r="N49" s="144"/>
      <c r="O49" s="144"/>
      <c r="P49" s="144"/>
      <c r="Q49" s="144"/>
      <c r="R49" s="144"/>
      <c r="S49" s="144"/>
      <c r="T49" s="144"/>
      <c r="U49" s="144"/>
      <c r="V49" s="144"/>
      <c r="W49" s="144"/>
      <c r="X49" s="144"/>
      <c r="Y49" s="145"/>
    </row>
    <row r="50" spans="1:25" ht="15" customHeight="1" x14ac:dyDescent="0.2">
      <c r="A50" s="19">
        <v>31</v>
      </c>
      <c r="B50" s="185"/>
      <c r="C50" s="186"/>
      <c r="D50" s="187"/>
      <c r="E50" s="105">
        <v>0</v>
      </c>
      <c r="F50" s="106"/>
      <c r="G50" s="121"/>
      <c r="H50" s="122"/>
      <c r="I50" s="123"/>
      <c r="J50" s="144" t="str">
        <f>CONCATENATE(L6," ","-"," ",L9)</f>
        <v>Fazlı Yeşilyurt O.O. - Harmanlar Şehit Halil Gözlemeci O.O.</v>
      </c>
      <c r="K50" s="144"/>
      <c r="L50" s="144"/>
      <c r="M50" s="144"/>
      <c r="N50" s="144"/>
      <c r="O50" s="144"/>
      <c r="P50" s="144"/>
      <c r="Q50" s="144"/>
      <c r="R50" s="144"/>
      <c r="S50" s="144"/>
      <c r="T50" s="144"/>
      <c r="U50" s="144"/>
      <c r="V50" s="144"/>
      <c r="W50" s="144"/>
      <c r="X50" s="144"/>
      <c r="Y50" s="145"/>
    </row>
    <row r="51" spans="1:25" ht="15" customHeight="1" x14ac:dyDescent="0.2">
      <c r="A51" s="19">
        <v>32</v>
      </c>
      <c r="B51" s="185"/>
      <c r="C51" s="186"/>
      <c r="D51" s="187"/>
      <c r="E51" s="105">
        <v>0</v>
      </c>
      <c r="F51" s="106"/>
      <c r="G51" s="121"/>
      <c r="H51" s="122"/>
      <c r="I51" s="123"/>
      <c r="J51" s="144" t="str">
        <f>CONCATENATE(L7," ","-"," ",L8)</f>
        <v>İsmetpaşa Ortaokulu - Şehit Barış Efe İ.H.O.</v>
      </c>
      <c r="K51" s="144"/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  <c r="W51" s="144"/>
      <c r="X51" s="144"/>
      <c r="Y51" s="145"/>
    </row>
    <row r="52" spans="1:25" ht="15" customHeight="1" x14ac:dyDescent="0.2">
      <c r="A52" s="19">
        <v>33</v>
      </c>
      <c r="B52" s="185"/>
      <c r="C52" s="186"/>
      <c r="D52" s="187"/>
      <c r="E52" s="105">
        <v>0</v>
      </c>
      <c r="F52" s="106"/>
      <c r="G52" s="121"/>
      <c r="H52" s="122"/>
      <c r="I52" s="123"/>
      <c r="J52" s="144" t="s">
        <v>40</v>
      </c>
      <c r="K52" s="144"/>
      <c r="L52" s="144"/>
      <c r="M52" s="144"/>
      <c r="N52" s="144"/>
      <c r="O52" s="144"/>
      <c r="P52" s="144"/>
      <c r="Q52" s="144"/>
      <c r="R52" s="144"/>
      <c r="S52" s="144"/>
      <c r="T52" s="144"/>
      <c r="U52" s="144"/>
      <c r="V52" s="144"/>
      <c r="W52" s="144"/>
      <c r="X52" s="144"/>
      <c r="Y52" s="145"/>
    </row>
    <row r="53" spans="1:25" ht="15" customHeight="1" x14ac:dyDescent="0.2">
      <c r="A53" s="19">
        <v>34</v>
      </c>
      <c r="B53" s="185"/>
      <c r="C53" s="186"/>
      <c r="D53" s="187"/>
      <c r="E53" s="105">
        <v>0</v>
      </c>
      <c r="F53" s="106"/>
      <c r="G53" s="121"/>
      <c r="H53" s="122"/>
      <c r="I53" s="123"/>
      <c r="J53" s="144" t="s">
        <v>41</v>
      </c>
      <c r="K53" s="144"/>
      <c r="L53" s="144"/>
      <c r="M53" s="144"/>
      <c r="N53" s="144"/>
      <c r="O53" s="144"/>
      <c r="P53" s="144"/>
      <c r="Q53" s="144"/>
      <c r="R53" s="144"/>
      <c r="S53" s="144"/>
      <c r="T53" s="144"/>
      <c r="U53" s="144"/>
      <c r="V53" s="144"/>
      <c r="W53" s="144"/>
      <c r="X53" s="144"/>
      <c r="Y53" s="145"/>
    </row>
    <row r="54" spans="1:25" ht="15" customHeight="1" x14ac:dyDescent="0.2">
      <c r="A54" s="19">
        <v>35</v>
      </c>
      <c r="B54" s="185"/>
      <c r="C54" s="186"/>
      <c r="D54" s="187"/>
      <c r="E54" s="105">
        <v>0</v>
      </c>
      <c r="F54" s="106"/>
      <c r="G54" s="121"/>
      <c r="H54" s="122"/>
      <c r="I54" s="123"/>
      <c r="J54" s="144" t="s">
        <v>84</v>
      </c>
      <c r="K54" s="144"/>
      <c r="L54" s="144"/>
      <c r="M54" s="144"/>
      <c r="N54" s="144"/>
      <c r="O54" s="144"/>
      <c r="P54" s="144"/>
      <c r="Q54" s="144"/>
      <c r="R54" s="144"/>
      <c r="S54" s="144"/>
      <c r="T54" s="144"/>
      <c r="U54" s="144"/>
      <c r="V54" s="144"/>
      <c r="W54" s="144"/>
      <c r="X54" s="144"/>
      <c r="Y54" s="145"/>
    </row>
    <row r="55" spans="1:25" ht="13.5" thickBot="1" x14ac:dyDescent="0.25">
      <c r="A55" s="20">
        <v>36</v>
      </c>
      <c r="B55" s="188"/>
      <c r="C55" s="189"/>
      <c r="D55" s="190"/>
      <c r="E55" s="139">
        <v>0</v>
      </c>
      <c r="F55" s="140"/>
      <c r="G55" s="124"/>
      <c r="H55" s="125"/>
      <c r="I55" s="126"/>
      <c r="J55" s="141" t="s">
        <v>85</v>
      </c>
      <c r="K55" s="141"/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  <c r="X55" s="141"/>
      <c r="Y55" s="142"/>
    </row>
    <row r="56" spans="1:25" x14ac:dyDescent="0.2">
      <c r="A56" s="42"/>
    </row>
    <row r="57" spans="1:25" x14ac:dyDescent="0.2">
      <c r="A57" s="45" t="s">
        <v>207</v>
      </c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</row>
    <row r="58" spans="1:25" x14ac:dyDescent="0.2">
      <c r="A58" s="45" t="s">
        <v>208</v>
      </c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</row>
    <row r="59" spans="1:25" x14ac:dyDescent="0.2">
      <c r="A59" s="45" t="s">
        <v>209</v>
      </c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</row>
    <row r="60" spans="1:25" x14ac:dyDescent="0.2">
      <c r="A60" s="45" t="s">
        <v>210</v>
      </c>
      <c r="B60" s="45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</row>
    <row r="61" spans="1:25" x14ac:dyDescent="0.2">
      <c r="A61" s="53" t="s">
        <v>211</v>
      </c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</row>
    <row r="62" spans="1:25" x14ac:dyDescent="0.2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</row>
    <row r="63" spans="1:25" ht="15" x14ac:dyDescent="0.25">
      <c r="A63" s="54"/>
      <c r="B63" s="54"/>
      <c r="C63" s="48"/>
    </row>
    <row r="64" spans="1:25" x14ac:dyDescent="0.2">
      <c r="A64" s="49" t="s">
        <v>212</v>
      </c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</row>
    <row r="65" spans="1:20" x14ac:dyDescent="0.2">
      <c r="A65" s="26"/>
      <c r="B65" s="49" t="s">
        <v>213</v>
      </c>
      <c r="C65" s="49"/>
      <c r="D65" s="49"/>
      <c r="E65" s="49"/>
      <c r="F65" s="49"/>
      <c r="G65" s="49"/>
      <c r="H65" s="49"/>
      <c r="I65" s="49"/>
      <c r="J65" s="49"/>
      <c r="K65" s="49"/>
      <c r="L65" s="26"/>
      <c r="M65" s="26"/>
      <c r="N65" s="26"/>
      <c r="O65" s="26"/>
      <c r="P65" s="26"/>
      <c r="Q65" s="26"/>
      <c r="R65" s="26"/>
      <c r="S65" s="26"/>
      <c r="T65" s="26"/>
    </row>
    <row r="66" spans="1:20" x14ac:dyDescent="0.2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</row>
    <row r="67" spans="1:20" x14ac:dyDescent="0.2">
      <c r="A67" s="9"/>
      <c r="B67" s="26"/>
      <c r="C67" s="26"/>
      <c r="D67" s="26"/>
      <c r="E67" s="26"/>
      <c r="F67" s="26"/>
      <c r="G67" s="26"/>
      <c r="H67" s="26"/>
      <c r="I67" s="26"/>
      <c r="J67" s="55" t="s">
        <v>214</v>
      </c>
      <c r="K67" s="55"/>
      <c r="L67" s="55"/>
      <c r="M67" s="55"/>
      <c r="N67" s="55"/>
      <c r="O67" s="55"/>
      <c r="P67" s="55"/>
      <c r="Q67" s="55"/>
      <c r="R67" s="55"/>
      <c r="S67" s="55"/>
      <c r="T67" s="55"/>
    </row>
    <row r="68" spans="1:20" x14ac:dyDescent="0.2">
      <c r="A68" s="9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</row>
    <row r="69" spans="1:20" x14ac:dyDescent="0.2">
      <c r="A69" s="42"/>
    </row>
    <row r="70" spans="1:20" x14ac:dyDescent="0.2">
      <c r="A70" s="42"/>
    </row>
    <row r="71" spans="1:20" x14ac:dyDescent="0.2">
      <c r="A71" s="42"/>
    </row>
  </sheetData>
  <mergeCells count="147">
    <mergeCell ref="A61:T61"/>
    <mergeCell ref="A63:B63"/>
    <mergeCell ref="J67:T67"/>
    <mergeCell ref="AF40:AM44"/>
    <mergeCell ref="B20:D39"/>
    <mergeCell ref="B40:D55"/>
    <mergeCell ref="A1:Y1"/>
    <mergeCell ref="A2:Y2"/>
    <mergeCell ref="AA2:AL2"/>
    <mergeCell ref="AM2:AW2"/>
    <mergeCell ref="U3:X3"/>
    <mergeCell ref="AB3:AL3"/>
    <mergeCell ref="AN3:AW3"/>
    <mergeCell ref="B4:I4"/>
    <mergeCell ref="K4:Q4"/>
    <mergeCell ref="S4:Y4"/>
    <mergeCell ref="AB4:AL4"/>
    <mergeCell ref="AN4:AW4"/>
    <mergeCell ref="C5:I5"/>
    <mergeCell ref="L5:Q5"/>
    <mergeCell ref="T5:Y5"/>
    <mergeCell ref="AB5:AL5"/>
    <mergeCell ref="AN5:AW5"/>
    <mergeCell ref="C6:I6"/>
    <mergeCell ref="L6:Q6"/>
    <mergeCell ref="T6:Y6"/>
    <mergeCell ref="AB6:AL6"/>
    <mergeCell ref="AN6:AW6"/>
    <mergeCell ref="C7:I7"/>
    <mergeCell ref="L7:Q7"/>
    <mergeCell ref="T7:Y7"/>
    <mergeCell ref="AB7:AL7"/>
    <mergeCell ref="AN7:AW7"/>
    <mergeCell ref="AB10:AL10"/>
    <mergeCell ref="AN10:AW10"/>
    <mergeCell ref="B11:I11"/>
    <mergeCell ref="AB11:AL11"/>
    <mergeCell ref="AN11:AW11"/>
    <mergeCell ref="C12:I12"/>
    <mergeCell ref="AB12:AL12"/>
    <mergeCell ref="AN12:AW12"/>
    <mergeCell ref="C8:I8"/>
    <mergeCell ref="L8:Q8"/>
    <mergeCell ref="T8:Y8"/>
    <mergeCell ref="AB8:AL8"/>
    <mergeCell ref="AN8:AW8"/>
    <mergeCell ref="C9:I9"/>
    <mergeCell ref="L9:Q9"/>
    <mergeCell ref="AB9:AL9"/>
    <mergeCell ref="AN9:AW9"/>
    <mergeCell ref="A17:A19"/>
    <mergeCell ref="B17:D19"/>
    <mergeCell ref="E17:F19"/>
    <mergeCell ref="G17:I19"/>
    <mergeCell ref="J17:Y19"/>
    <mergeCell ref="C13:I13"/>
    <mergeCell ref="AB13:AL13"/>
    <mergeCell ref="AN13:AW13"/>
    <mergeCell ref="C14:I14"/>
    <mergeCell ref="AB14:AL14"/>
    <mergeCell ref="AN14:AW14"/>
    <mergeCell ref="AB20:AL20"/>
    <mergeCell ref="AN20:AW20"/>
    <mergeCell ref="AB17:AL17"/>
    <mergeCell ref="AN17:AW17"/>
    <mergeCell ref="AB18:AL18"/>
    <mergeCell ref="AN18:AW18"/>
    <mergeCell ref="AB19:AL19"/>
    <mergeCell ref="AN19:AW19"/>
    <mergeCell ref="C15:I15"/>
    <mergeCell ref="AB15:AL15"/>
    <mergeCell ref="AN15:AW15"/>
    <mergeCell ref="AB16:AL16"/>
    <mergeCell ref="AN16:AW16"/>
    <mergeCell ref="E23:F23"/>
    <mergeCell ref="J23:Y23"/>
    <mergeCell ref="E24:F24"/>
    <mergeCell ref="J24:Y24"/>
    <mergeCell ref="E21:F21"/>
    <mergeCell ref="J21:Y21"/>
    <mergeCell ref="E22:F22"/>
    <mergeCell ref="J22:Y22"/>
    <mergeCell ref="E20:F20"/>
    <mergeCell ref="J20:Y20"/>
    <mergeCell ref="E28:F28"/>
    <mergeCell ref="J28:Y28"/>
    <mergeCell ref="E29:F29"/>
    <mergeCell ref="E27:F27"/>
    <mergeCell ref="J27:Y27"/>
    <mergeCell ref="J29:Y29"/>
    <mergeCell ref="E25:F25"/>
    <mergeCell ref="J25:Y25"/>
    <mergeCell ref="E26:F26"/>
    <mergeCell ref="J26:Y26"/>
    <mergeCell ref="E39:F39"/>
    <mergeCell ref="J39:Y39"/>
    <mergeCell ref="E32:F32"/>
    <mergeCell ref="J32:Y32"/>
    <mergeCell ref="J34:Y34"/>
    <mergeCell ref="E35:F35"/>
    <mergeCell ref="J30:Y30"/>
    <mergeCell ref="E31:F31"/>
    <mergeCell ref="J31:Y31"/>
    <mergeCell ref="E30:F30"/>
    <mergeCell ref="J35:Y35"/>
    <mergeCell ref="E37:F37"/>
    <mergeCell ref="J37:Y37"/>
    <mergeCell ref="E38:F38"/>
    <mergeCell ref="J38:Y38"/>
    <mergeCell ref="E36:F36"/>
    <mergeCell ref="J36:Y36"/>
    <mergeCell ref="E33:F33"/>
    <mergeCell ref="J33:Y33"/>
    <mergeCell ref="E34:F34"/>
    <mergeCell ref="J43:Y43"/>
    <mergeCell ref="E44:F44"/>
    <mergeCell ref="J44:Y44"/>
    <mergeCell ref="E41:F41"/>
    <mergeCell ref="J41:Y41"/>
    <mergeCell ref="E42:F42"/>
    <mergeCell ref="J42:Y42"/>
    <mergeCell ref="E40:F40"/>
    <mergeCell ref="J40:Y40"/>
    <mergeCell ref="E55:F55"/>
    <mergeCell ref="J55:Y55"/>
    <mergeCell ref="E53:F53"/>
    <mergeCell ref="J53:Y53"/>
    <mergeCell ref="E54:F54"/>
    <mergeCell ref="J54:Y54"/>
    <mergeCell ref="G20:I55"/>
    <mergeCell ref="E51:F51"/>
    <mergeCell ref="J51:Y51"/>
    <mergeCell ref="E52:F52"/>
    <mergeCell ref="J52:Y52"/>
    <mergeCell ref="E49:F49"/>
    <mergeCell ref="J49:Y49"/>
    <mergeCell ref="E50:F50"/>
    <mergeCell ref="J50:Y50"/>
    <mergeCell ref="E47:F47"/>
    <mergeCell ref="J47:Y47"/>
    <mergeCell ref="E48:F48"/>
    <mergeCell ref="J48:Y48"/>
    <mergeCell ref="E45:F45"/>
    <mergeCell ref="J45:Y45"/>
    <mergeCell ref="E46:F46"/>
    <mergeCell ref="J46:Y46"/>
    <mergeCell ref="E43:F43"/>
  </mergeCells>
  <pageMargins left="0" right="0" top="0" bottom="0" header="0" footer="0"/>
  <pageSetup paperSize="9" scale="85" orientation="portrait" r:id="rId1"/>
  <rowBreaks count="1" manualBreakCount="1">
    <brk id="68" max="48" man="1"/>
  </rowBreaks>
  <colBreaks count="1" manualBreakCount="1">
    <brk id="26" max="71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4"/>
  <sheetViews>
    <sheetView showGridLines="0" zoomScaleNormal="100" workbookViewId="0">
      <selection activeCell="W3" sqref="W1:Y1048576"/>
    </sheetView>
  </sheetViews>
  <sheetFormatPr defaultColWidth="3.7109375" defaultRowHeight="15" customHeight="1" x14ac:dyDescent="0.2"/>
  <cols>
    <col min="1" max="1" width="3.7109375" style="25" customWidth="1"/>
    <col min="2" max="16384" width="3.7109375" style="1"/>
  </cols>
  <sheetData>
    <row r="1" spans="1:49" ht="15.75" customHeight="1" x14ac:dyDescent="0.2">
      <c r="A1" s="94" t="s">
        <v>119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</row>
    <row r="2" spans="1:49" ht="15.75" customHeight="1" x14ac:dyDescent="0.2">
      <c r="A2" s="94" t="s">
        <v>133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Z2" s="95" t="s">
        <v>0</v>
      </c>
      <c r="AA2" s="95"/>
      <c r="AB2" s="95"/>
      <c r="AC2" s="95"/>
      <c r="AD2" s="95"/>
      <c r="AE2" s="95"/>
      <c r="AF2" s="95"/>
      <c r="AG2" s="95"/>
      <c r="AH2" s="95"/>
      <c r="AI2" s="95"/>
      <c r="AJ2" s="95"/>
      <c r="AK2" s="95"/>
      <c r="AL2" s="96" t="s">
        <v>1</v>
      </c>
      <c r="AM2" s="96"/>
      <c r="AN2" s="96"/>
      <c r="AO2" s="96"/>
      <c r="AP2" s="96"/>
      <c r="AQ2" s="96"/>
      <c r="AR2" s="96"/>
      <c r="AS2" s="96"/>
      <c r="AT2" s="96"/>
      <c r="AU2" s="96"/>
      <c r="AV2" s="96"/>
    </row>
    <row r="3" spans="1:49" ht="15.75" thickBot="1" x14ac:dyDescent="0.25">
      <c r="W3" s="97"/>
      <c r="X3" s="97"/>
      <c r="Z3" s="3" t="s">
        <v>2</v>
      </c>
      <c r="AA3" s="74" t="s">
        <v>73</v>
      </c>
      <c r="AB3" s="75" t="s">
        <v>73</v>
      </c>
      <c r="AC3" s="75" t="s">
        <v>73</v>
      </c>
      <c r="AD3" s="75" t="s">
        <v>73</v>
      </c>
      <c r="AE3" s="75" t="s">
        <v>73</v>
      </c>
      <c r="AF3" s="75" t="s">
        <v>73</v>
      </c>
      <c r="AG3" s="75" t="s">
        <v>73</v>
      </c>
      <c r="AH3" s="75" t="s">
        <v>73</v>
      </c>
      <c r="AI3" s="75" t="s">
        <v>73</v>
      </c>
      <c r="AJ3" s="75" t="s">
        <v>73</v>
      </c>
      <c r="AK3" s="76" t="s">
        <v>73</v>
      </c>
      <c r="AL3" s="4" t="s">
        <v>3</v>
      </c>
      <c r="AM3" s="74" t="s">
        <v>149</v>
      </c>
      <c r="AN3" s="75" t="s">
        <v>98</v>
      </c>
      <c r="AO3" s="75" t="s">
        <v>98</v>
      </c>
      <c r="AP3" s="75" t="s">
        <v>98</v>
      </c>
      <c r="AQ3" s="75" t="s">
        <v>98</v>
      </c>
      <c r="AR3" s="75" t="s">
        <v>98</v>
      </c>
      <c r="AS3" s="75" t="s">
        <v>98</v>
      </c>
      <c r="AT3" s="75" t="s">
        <v>98</v>
      </c>
      <c r="AU3" s="75" t="s">
        <v>98</v>
      </c>
      <c r="AV3" s="75" t="s">
        <v>98</v>
      </c>
      <c r="AW3" s="76" t="s">
        <v>98</v>
      </c>
    </row>
    <row r="4" spans="1:49" ht="13.5" thickBot="1" x14ac:dyDescent="0.25">
      <c r="B4" s="98" t="s">
        <v>4</v>
      </c>
      <c r="C4" s="99"/>
      <c r="D4" s="99"/>
      <c r="E4" s="99"/>
      <c r="F4" s="99"/>
      <c r="G4" s="99"/>
      <c r="H4" s="99"/>
      <c r="I4" s="100"/>
      <c r="J4" s="5"/>
      <c r="K4" s="101"/>
      <c r="L4" s="101"/>
      <c r="M4" s="101"/>
      <c r="N4" s="101"/>
      <c r="O4" s="101"/>
      <c r="P4" s="101"/>
      <c r="Q4" s="101"/>
      <c r="R4" s="101"/>
      <c r="T4" s="101"/>
      <c r="U4" s="101"/>
      <c r="V4" s="101"/>
      <c r="W4" s="101"/>
      <c r="X4" s="101"/>
      <c r="Z4" s="3" t="s">
        <v>7</v>
      </c>
      <c r="AA4" s="74" t="s">
        <v>98</v>
      </c>
      <c r="AB4" s="75" t="s">
        <v>98</v>
      </c>
      <c r="AC4" s="75" t="s">
        <v>98</v>
      </c>
      <c r="AD4" s="75" t="s">
        <v>98</v>
      </c>
      <c r="AE4" s="75" t="s">
        <v>98</v>
      </c>
      <c r="AF4" s="75" t="s">
        <v>98</v>
      </c>
      <c r="AG4" s="75" t="s">
        <v>98</v>
      </c>
      <c r="AH4" s="75" t="s">
        <v>98</v>
      </c>
      <c r="AI4" s="75" t="s">
        <v>98</v>
      </c>
      <c r="AJ4" s="75" t="s">
        <v>98</v>
      </c>
      <c r="AK4" s="76" t="s">
        <v>98</v>
      </c>
      <c r="AL4" s="4" t="s">
        <v>8</v>
      </c>
      <c r="AM4" s="74" t="s">
        <v>156</v>
      </c>
      <c r="AN4" s="75" t="s">
        <v>87</v>
      </c>
      <c r="AO4" s="75" t="s">
        <v>87</v>
      </c>
      <c r="AP4" s="75" t="s">
        <v>87</v>
      </c>
      <c r="AQ4" s="75" t="s">
        <v>87</v>
      </c>
      <c r="AR4" s="75" t="s">
        <v>87</v>
      </c>
      <c r="AS4" s="75" t="s">
        <v>87</v>
      </c>
      <c r="AT4" s="75" t="s">
        <v>87</v>
      </c>
      <c r="AU4" s="75" t="s">
        <v>87</v>
      </c>
      <c r="AV4" s="75" t="s">
        <v>87</v>
      </c>
      <c r="AW4" s="76" t="s">
        <v>87</v>
      </c>
    </row>
    <row r="5" spans="1:49" ht="15" customHeight="1" x14ac:dyDescent="0.2">
      <c r="B5" s="6" t="s">
        <v>2</v>
      </c>
      <c r="C5" s="92" t="str">
        <f>AM3</f>
        <v>Eskipazar Ortaokulu</v>
      </c>
      <c r="D5" s="92"/>
      <c r="E5" s="92"/>
      <c r="F5" s="92"/>
      <c r="G5" s="92"/>
      <c r="H5" s="92"/>
      <c r="I5" s="93"/>
      <c r="Z5" s="3" t="s">
        <v>9</v>
      </c>
      <c r="AA5" s="74" t="s">
        <v>87</v>
      </c>
      <c r="AB5" s="75" t="s">
        <v>87</v>
      </c>
      <c r="AC5" s="75" t="s">
        <v>87</v>
      </c>
      <c r="AD5" s="75" t="s">
        <v>87</v>
      </c>
      <c r="AE5" s="75" t="s">
        <v>87</v>
      </c>
      <c r="AF5" s="75" t="s">
        <v>87</v>
      </c>
      <c r="AG5" s="75" t="s">
        <v>87</v>
      </c>
      <c r="AH5" s="75" t="s">
        <v>87</v>
      </c>
      <c r="AI5" s="75" t="s">
        <v>87</v>
      </c>
      <c r="AJ5" s="75" t="s">
        <v>87</v>
      </c>
      <c r="AK5" s="76" t="s">
        <v>87</v>
      </c>
      <c r="AL5" s="4" t="s">
        <v>10</v>
      </c>
      <c r="AM5" s="74" t="s">
        <v>150</v>
      </c>
      <c r="AN5" s="75" t="s">
        <v>73</v>
      </c>
      <c r="AO5" s="75" t="s">
        <v>73</v>
      </c>
      <c r="AP5" s="75" t="s">
        <v>73</v>
      </c>
      <c r="AQ5" s="75" t="s">
        <v>73</v>
      </c>
      <c r="AR5" s="75" t="s">
        <v>73</v>
      </c>
      <c r="AS5" s="75" t="s">
        <v>73</v>
      </c>
      <c r="AT5" s="75" t="s">
        <v>73</v>
      </c>
      <c r="AU5" s="75" t="s">
        <v>73</v>
      </c>
      <c r="AV5" s="75" t="s">
        <v>73</v>
      </c>
      <c r="AW5" s="76" t="s">
        <v>73</v>
      </c>
    </row>
    <row r="6" spans="1:49" ht="15" customHeight="1" x14ac:dyDescent="0.2">
      <c r="B6" s="7" t="s">
        <v>7</v>
      </c>
      <c r="C6" s="72" t="str">
        <f>AM4</f>
        <v>Soğuksu Ortaokulu</v>
      </c>
      <c r="D6" s="72"/>
      <c r="E6" s="72"/>
      <c r="F6" s="72"/>
      <c r="G6" s="72"/>
      <c r="H6" s="72"/>
      <c r="I6" s="73"/>
      <c r="Z6" s="3" t="s">
        <v>11</v>
      </c>
      <c r="AA6" s="74" t="s">
        <v>145</v>
      </c>
      <c r="AB6" s="75"/>
      <c r="AC6" s="75"/>
      <c r="AD6" s="75"/>
      <c r="AE6" s="75"/>
      <c r="AF6" s="75"/>
      <c r="AG6" s="75"/>
      <c r="AH6" s="75"/>
      <c r="AI6" s="75"/>
      <c r="AJ6" s="75"/>
      <c r="AK6" s="76"/>
      <c r="AL6" s="4" t="s">
        <v>56</v>
      </c>
      <c r="AM6" s="74" t="s">
        <v>145</v>
      </c>
      <c r="AN6" s="75"/>
      <c r="AO6" s="75"/>
      <c r="AP6" s="75"/>
      <c r="AQ6" s="75"/>
      <c r="AR6" s="75"/>
      <c r="AS6" s="75"/>
      <c r="AT6" s="75"/>
      <c r="AU6" s="75"/>
      <c r="AV6" s="75"/>
      <c r="AW6" s="76"/>
    </row>
    <row r="7" spans="1:49" ht="15" customHeight="1" x14ac:dyDescent="0.2">
      <c r="B7" s="7" t="s">
        <v>9</v>
      </c>
      <c r="C7" s="72" t="str">
        <f>AM5</f>
        <v>Üçevler Ortaokulu</v>
      </c>
      <c r="D7" s="72"/>
      <c r="E7" s="72"/>
      <c r="F7" s="72"/>
      <c r="G7" s="72"/>
      <c r="H7" s="72"/>
      <c r="I7" s="73"/>
    </row>
    <row r="8" spans="1:49" ht="13.5" thickBot="1" x14ac:dyDescent="0.25">
      <c r="B8" s="8" t="s">
        <v>11</v>
      </c>
      <c r="C8" s="78" t="str">
        <f>AM6</f>
        <v>KARTALTEPE O.O.</v>
      </c>
      <c r="D8" s="78"/>
      <c r="E8" s="78"/>
      <c r="F8" s="78"/>
      <c r="G8" s="78"/>
      <c r="H8" s="78"/>
      <c r="I8" s="79"/>
    </row>
    <row r="9" spans="1:49" ht="13.5" thickBot="1" x14ac:dyDescent="0.25">
      <c r="B9" s="9"/>
      <c r="C9" s="10"/>
      <c r="D9" s="10"/>
      <c r="E9" s="10"/>
      <c r="F9" s="10"/>
      <c r="G9" s="10"/>
      <c r="H9" s="10"/>
      <c r="I9" s="10"/>
    </row>
    <row r="10" spans="1:49" ht="15" customHeight="1" x14ac:dyDescent="0.2">
      <c r="A10" s="80" t="s">
        <v>30</v>
      </c>
      <c r="B10" s="83" t="s">
        <v>31</v>
      </c>
      <c r="C10" s="84"/>
      <c r="D10" s="85"/>
      <c r="E10" s="83" t="s">
        <v>32</v>
      </c>
      <c r="F10" s="85"/>
      <c r="G10" s="83" t="s">
        <v>33</v>
      </c>
      <c r="H10" s="84"/>
      <c r="I10" s="85"/>
      <c r="J10" s="83" t="s">
        <v>0</v>
      </c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5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</row>
    <row r="11" spans="1:49" ht="15" customHeight="1" x14ac:dyDescent="0.2">
      <c r="A11" s="81"/>
      <c r="B11" s="86"/>
      <c r="C11" s="87"/>
      <c r="D11" s="88"/>
      <c r="E11" s="86"/>
      <c r="F11" s="88"/>
      <c r="G11" s="86"/>
      <c r="H11" s="87"/>
      <c r="I11" s="88"/>
      <c r="J11" s="86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8"/>
    </row>
    <row r="12" spans="1:49" ht="13.5" thickBot="1" x14ac:dyDescent="0.25">
      <c r="A12" s="82"/>
      <c r="B12" s="89"/>
      <c r="C12" s="90"/>
      <c r="D12" s="91"/>
      <c r="E12" s="89"/>
      <c r="F12" s="91"/>
      <c r="G12" s="89"/>
      <c r="H12" s="90"/>
      <c r="I12" s="91"/>
      <c r="J12" s="89"/>
      <c r="K12" s="90"/>
      <c r="L12" s="90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1"/>
      <c r="AT12" s="26"/>
      <c r="AU12" s="26"/>
      <c r="AV12" s="26"/>
      <c r="AW12" s="26"/>
    </row>
    <row r="13" spans="1:49" ht="15" customHeight="1" x14ac:dyDescent="0.2">
      <c r="A13" s="6">
        <v>1</v>
      </c>
      <c r="B13" s="109">
        <v>46086</v>
      </c>
      <c r="C13" s="110"/>
      <c r="D13" s="111"/>
      <c r="E13" s="68">
        <v>0.41666666666666669</v>
      </c>
      <c r="F13" s="67"/>
      <c r="G13" s="118" t="s">
        <v>201</v>
      </c>
      <c r="H13" s="119"/>
      <c r="I13" s="120"/>
      <c r="J13" s="70" t="str">
        <f>CONCATENATE(C5," ","-"," ",C8)</f>
        <v>Eskipazar Ortaokulu - KARTALTEPE O.O.</v>
      </c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1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  <c r="AV13" s="17"/>
      <c r="AW13" s="17"/>
    </row>
    <row r="14" spans="1:49" ht="15" customHeight="1" thickBot="1" x14ac:dyDescent="0.25">
      <c r="A14" s="7">
        <v>2</v>
      </c>
      <c r="B14" s="112"/>
      <c r="C14" s="113"/>
      <c r="D14" s="114"/>
      <c r="E14" s="58">
        <v>0.45833333333333331</v>
      </c>
      <c r="F14" s="57"/>
      <c r="G14" s="121"/>
      <c r="H14" s="122"/>
      <c r="I14" s="123"/>
      <c r="J14" s="60" t="str">
        <f>CONCATENATE(C6," ","-"," ",C7)</f>
        <v>Soğuksu Ortaokulu - Üçevler Ortaokulu</v>
      </c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1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</row>
    <row r="15" spans="1:49" ht="15" customHeight="1" thickBot="1" x14ac:dyDescent="0.25">
      <c r="A15" s="7">
        <v>3</v>
      </c>
      <c r="B15" s="150"/>
      <c r="C15" s="151"/>
      <c r="D15" s="152"/>
      <c r="E15" s="68">
        <v>0.5</v>
      </c>
      <c r="F15" s="67"/>
      <c r="G15" s="121"/>
      <c r="H15" s="122"/>
      <c r="I15" s="123"/>
      <c r="J15" s="60" t="str">
        <f>CONCATENATE(C5," ","-"," ",C7)</f>
        <v>Eskipazar Ortaokulu - Üçevler Ortaokulu</v>
      </c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1"/>
      <c r="Z15" s="17"/>
      <c r="AA15" s="17"/>
      <c r="AB15" s="17"/>
      <c r="AC15" s="17"/>
      <c r="AD15" s="2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  <c r="AQ15" s="17"/>
      <c r="AR15" s="17"/>
      <c r="AS15" s="17"/>
      <c r="AT15" s="17"/>
      <c r="AU15" s="17"/>
      <c r="AV15" s="17"/>
      <c r="AW15" s="17"/>
    </row>
    <row r="16" spans="1:49" ht="15" customHeight="1" x14ac:dyDescent="0.2">
      <c r="A16" s="7">
        <v>4</v>
      </c>
      <c r="B16" s="182">
        <v>46087</v>
      </c>
      <c r="C16" s="183"/>
      <c r="D16" s="184"/>
      <c r="E16" s="194">
        <v>0.41666666666666669</v>
      </c>
      <c r="F16" s="195"/>
      <c r="G16" s="121"/>
      <c r="H16" s="122"/>
      <c r="I16" s="123"/>
      <c r="J16" s="107" t="str">
        <f>CONCATENATE(C8," ","-"," ",C6)</f>
        <v>KARTALTEPE O.O. - Soğuksu Ortaokulu</v>
      </c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8"/>
      <c r="Z16" s="17"/>
      <c r="AA16" s="17"/>
      <c r="AB16" s="17"/>
      <c r="AC16" s="17"/>
      <c r="AD16" s="27"/>
      <c r="AE16" s="17"/>
      <c r="AF16" s="17"/>
      <c r="AG16" s="17"/>
      <c r="AH16" s="2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</row>
    <row r="17" spans="1:49" ht="15" customHeight="1" thickBot="1" x14ac:dyDescent="0.25">
      <c r="A17" s="7">
        <v>5</v>
      </c>
      <c r="B17" s="185"/>
      <c r="C17" s="186"/>
      <c r="D17" s="187"/>
      <c r="E17" s="105">
        <v>0.45833333333333331</v>
      </c>
      <c r="F17" s="106"/>
      <c r="G17" s="121"/>
      <c r="H17" s="122"/>
      <c r="I17" s="123"/>
      <c r="J17" s="107" t="str">
        <f>CONCATENATE(C5," ","-"," ",C6)</f>
        <v>Eskipazar Ortaokulu - Soğuksu Ortaokulu</v>
      </c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8"/>
      <c r="Z17" s="17"/>
      <c r="AA17" s="17"/>
      <c r="AB17" s="17"/>
      <c r="AC17" s="17"/>
      <c r="AD17" s="17"/>
      <c r="AE17" s="17"/>
      <c r="AF17" s="17"/>
      <c r="AG17" s="17"/>
      <c r="AH17" s="2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</row>
    <row r="18" spans="1:49" ht="15" customHeight="1" thickBot="1" x14ac:dyDescent="0.25">
      <c r="A18" s="8">
        <v>6</v>
      </c>
      <c r="B18" s="188"/>
      <c r="C18" s="189"/>
      <c r="D18" s="190"/>
      <c r="E18" s="194">
        <v>0.5</v>
      </c>
      <c r="F18" s="195"/>
      <c r="G18" s="124"/>
      <c r="H18" s="125"/>
      <c r="I18" s="126"/>
      <c r="J18" s="196" t="str">
        <f>CONCATENATE(C7," ","-"," ",C8)</f>
        <v>Üçevler Ortaokulu - KARTALTEPE O.O.</v>
      </c>
      <c r="K18" s="196"/>
      <c r="L18" s="196"/>
      <c r="M18" s="196"/>
      <c r="N18" s="196"/>
      <c r="O18" s="196"/>
      <c r="P18" s="196"/>
      <c r="Q18" s="196"/>
      <c r="R18" s="196"/>
      <c r="S18" s="196"/>
      <c r="T18" s="196"/>
      <c r="U18" s="196"/>
      <c r="V18" s="196"/>
      <c r="W18" s="196"/>
      <c r="X18" s="197"/>
      <c r="AE18" s="27"/>
      <c r="AH18" s="27"/>
    </row>
    <row r="19" spans="1:49" ht="15" customHeight="1" x14ac:dyDescent="0.2">
      <c r="A19" s="42"/>
      <c r="AE19" s="27"/>
      <c r="AH19" s="27"/>
    </row>
    <row r="20" spans="1:49" ht="15" customHeight="1" x14ac:dyDescent="0.2">
      <c r="A20" s="45" t="s">
        <v>207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AE20" s="27"/>
    </row>
    <row r="21" spans="1:49" ht="15" customHeight="1" x14ac:dyDescent="0.2">
      <c r="A21" s="45" t="s">
        <v>208</v>
      </c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AE21" s="27"/>
    </row>
    <row r="22" spans="1:49" ht="15" customHeight="1" x14ac:dyDescent="0.2">
      <c r="A22" s="45" t="s">
        <v>209</v>
      </c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0"/>
      <c r="X22" s="40"/>
      <c r="Y22" s="40"/>
      <c r="Z22" s="40"/>
      <c r="AA22" s="40"/>
      <c r="AB22" s="40"/>
      <c r="AC22" s="40"/>
      <c r="AD22" s="40"/>
      <c r="AE22" s="40"/>
    </row>
    <row r="23" spans="1:49" ht="15" customHeight="1" x14ac:dyDescent="0.2">
      <c r="A23" s="45" t="s">
        <v>210</v>
      </c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0"/>
      <c r="X23" s="40"/>
      <c r="Y23" s="40"/>
      <c r="Z23" s="40"/>
      <c r="AA23" s="40"/>
      <c r="AB23" s="40"/>
      <c r="AC23" s="40"/>
      <c r="AD23" s="40"/>
      <c r="AE23" s="40"/>
    </row>
    <row r="24" spans="1:49" ht="15" customHeight="1" x14ac:dyDescent="0.2">
      <c r="A24" s="53" t="s">
        <v>211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40"/>
      <c r="X24" s="40"/>
      <c r="Y24" s="40"/>
      <c r="Z24" s="40"/>
      <c r="AA24" s="40"/>
      <c r="AB24" s="40"/>
      <c r="AC24" s="40"/>
      <c r="AD24" s="40"/>
      <c r="AE24" s="40"/>
    </row>
    <row r="25" spans="1:49" ht="15" customHeight="1" x14ac:dyDescent="0.2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0"/>
      <c r="X25" s="40"/>
      <c r="Y25" s="40"/>
      <c r="Z25" s="40"/>
      <c r="AA25" s="40"/>
      <c r="AB25" s="40"/>
      <c r="AC25" s="40"/>
      <c r="AD25" s="40"/>
      <c r="AE25" s="40"/>
    </row>
    <row r="26" spans="1:49" ht="15" customHeight="1" x14ac:dyDescent="0.25">
      <c r="A26" s="54"/>
      <c r="B26" s="54"/>
      <c r="C26" s="48"/>
    </row>
    <row r="27" spans="1:49" ht="15" customHeight="1" x14ac:dyDescent="0.2">
      <c r="A27" s="49" t="s">
        <v>212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</row>
    <row r="28" spans="1:49" ht="15" customHeight="1" x14ac:dyDescent="0.2">
      <c r="A28" s="26"/>
      <c r="B28" s="49" t="s">
        <v>213</v>
      </c>
      <c r="C28" s="49"/>
      <c r="D28" s="49"/>
      <c r="E28" s="49"/>
      <c r="F28" s="49"/>
      <c r="G28" s="49"/>
      <c r="H28" s="49"/>
      <c r="I28" s="49"/>
      <c r="J28" s="49"/>
      <c r="K28" s="49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</row>
    <row r="29" spans="1:49" ht="15" customHeight="1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</row>
    <row r="30" spans="1:49" ht="15" customHeight="1" x14ac:dyDescent="0.2">
      <c r="A30" s="9"/>
      <c r="B30" s="26"/>
      <c r="C30" s="26"/>
      <c r="D30" s="26"/>
      <c r="E30" s="26"/>
      <c r="F30" s="26"/>
      <c r="G30" s="26"/>
      <c r="H30" s="26"/>
      <c r="I30" s="26"/>
      <c r="J30" s="55" t="s">
        <v>214</v>
      </c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</row>
    <row r="31" spans="1:49" ht="15" customHeight="1" x14ac:dyDescent="0.2">
      <c r="A31" s="9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</row>
    <row r="32" spans="1:49" ht="15" customHeight="1" x14ac:dyDescent="0.2">
      <c r="A32" s="42"/>
    </row>
    <row r="33" spans="1:1" ht="15" customHeight="1" x14ac:dyDescent="0.2">
      <c r="A33" s="42"/>
    </row>
    <row r="34" spans="1:1" ht="15" customHeight="1" x14ac:dyDescent="0.2">
      <c r="A34" s="42"/>
    </row>
  </sheetData>
  <mergeCells count="43">
    <mergeCell ref="AM3:AW3"/>
    <mergeCell ref="AM4:AW4"/>
    <mergeCell ref="A24:V24"/>
    <mergeCell ref="A26:B26"/>
    <mergeCell ref="J30:V30"/>
    <mergeCell ref="A10:A12"/>
    <mergeCell ref="B10:D12"/>
    <mergeCell ref="E10:F12"/>
    <mergeCell ref="G10:I12"/>
    <mergeCell ref="E15:F15"/>
    <mergeCell ref="J15:X15"/>
    <mergeCell ref="AA5:AK5"/>
    <mergeCell ref="AM5:AW5"/>
    <mergeCell ref="AM6:AW6"/>
    <mergeCell ref="A1:X1"/>
    <mergeCell ref="A2:X2"/>
    <mergeCell ref="Z2:AK2"/>
    <mergeCell ref="C5:I5"/>
    <mergeCell ref="C6:I6"/>
    <mergeCell ref="AA6:AK6"/>
    <mergeCell ref="AL2:AV2"/>
    <mergeCell ref="W3:X3"/>
    <mergeCell ref="AA3:AK3"/>
    <mergeCell ref="B4:I4"/>
    <mergeCell ref="K4:R4"/>
    <mergeCell ref="T4:X4"/>
    <mergeCell ref="AA4:AK4"/>
    <mergeCell ref="C7:I7"/>
    <mergeCell ref="E16:F16"/>
    <mergeCell ref="J16:X16"/>
    <mergeCell ref="G13:I18"/>
    <mergeCell ref="J10:X12"/>
    <mergeCell ref="C8:I8"/>
    <mergeCell ref="B13:D15"/>
    <mergeCell ref="B16:D18"/>
    <mergeCell ref="E17:F17"/>
    <mergeCell ref="J17:X17"/>
    <mergeCell ref="E13:F13"/>
    <mergeCell ref="J13:X13"/>
    <mergeCell ref="E14:F14"/>
    <mergeCell ref="J14:X14"/>
    <mergeCell ref="E18:F18"/>
    <mergeCell ref="J18:X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20</vt:i4>
      </vt:variant>
      <vt:variant>
        <vt:lpstr>Adlandırılmış Aralıklar</vt:lpstr>
      </vt:variant>
      <vt:variant>
        <vt:i4>19</vt:i4>
      </vt:variant>
    </vt:vector>
  </HeadingPairs>
  <TitlesOfParts>
    <vt:vector size="39" baseType="lpstr">
      <vt:lpstr>YILDIZ ERKEK 3X3</vt:lpstr>
      <vt:lpstr>YILDIZ ERKEKLER BASKETBOL</vt:lpstr>
      <vt:lpstr> YILDIZ ERKEKLER BADMİNTON </vt:lpstr>
      <vt:lpstr>YILDIZ KIZLAR BADMİNTON </vt:lpstr>
      <vt:lpstr> YILDIZ ERKEK BOCCE </vt:lpstr>
      <vt:lpstr> YILDIZ KIZ BOCCE</vt:lpstr>
      <vt:lpstr>YILDIZ ERKEKLER DART</vt:lpstr>
      <vt:lpstr>YILDIZ KIZLAR DART</vt:lpstr>
      <vt:lpstr>YILDIZ ERKEKLER FLOOR CURLİNG</vt:lpstr>
      <vt:lpstr>YILDIZ KIZLAR FLOOR CURLİNG</vt:lpstr>
      <vt:lpstr>YILDIZLAR KARMA FLOOR CURLİNG </vt:lpstr>
      <vt:lpstr>YILDIZ ERKEKLER FUTBOL</vt:lpstr>
      <vt:lpstr>YILDIZ KIZLAR FUTBOL</vt:lpstr>
      <vt:lpstr> YILDIZ ERKEKLER FUTSAL</vt:lpstr>
      <vt:lpstr>YILDIZ KIZLAR FUTSAL</vt:lpstr>
      <vt:lpstr>YILDIZ ERKEKLER HENTBOL </vt:lpstr>
      <vt:lpstr>YILDIZ KIZLAR HENTBOL</vt:lpstr>
      <vt:lpstr>YILDIZ ERKEKLER TENİS</vt:lpstr>
      <vt:lpstr>YILDIZ KIZLAR VOLEYBOL</vt:lpstr>
      <vt:lpstr>YILDIZ ERKEKLER VOLEYBOL </vt:lpstr>
      <vt:lpstr>' YILDIZ ERKEK BOCCE '!Yazdırma_Alanı</vt:lpstr>
      <vt:lpstr>' YILDIZ ERKEKLER BADMİNTON '!Yazdırma_Alanı</vt:lpstr>
      <vt:lpstr>' YILDIZ ERKEKLER FUTSAL'!Yazdırma_Alanı</vt:lpstr>
      <vt:lpstr>' YILDIZ KIZ BOCCE'!Yazdırma_Alanı</vt:lpstr>
      <vt:lpstr>'YILDIZ ERKEK 3X3'!Yazdırma_Alanı</vt:lpstr>
      <vt:lpstr>'YILDIZ ERKEKLER BASKETBOL'!Yazdırma_Alanı</vt:lpstr>
      <vt:lpstr>'YILDIZ ERKEKLER DART'!Yazdırma_Alanı</vt:lpstr>
      <vt:lpstr>'YILDIZ ERKEKLER FLOOR CURLİNG'!Yazdırma_Alanı</vt:lpstr>
      <vt:lpstr>'YILDIZ ERKEKLER FUTBOL'!Yazdırma_Alanı</vt:lpstr>
      <vt:lpstr>'YILDIZ ERKEKLER HENTBOL '!Yazdırma_Alanı</vt:lpstr>
      <vt:lpstr>'YILDIZ ERKEKLER TENİS'!Yazdırma_Alanı</vt:lpstr>
      <vt:lpstr>'YILDIZ ERKEKLER VOLEYBOL '!Yazdırma_Alanı</vt:lpstr>
      <vt:lpstr>'YILDIZ KIZLAR BADMİNTON '!Yazdırma_Alanı</vt:lpstr>
      <vt:lpstr>'YILDIZ KIZLAR DART'!Yazdırma_Alanı</vt:lpstr>
      <vt:lpstr>'YILDIZ KIZLAR FLOOR CURLİNG'!Yazdırma_Alanı</vt:lpstr>
      <vt:lpstr>'YILDIZ KIZLAR FUTBOL'!Yazdırma_Alanı</vt:lpstr>
      <vt:lpstr>'YILDIZ KIZLAR FUTSAL'!Yazdırma_Alanı</vt:lpstr>
      <vt:lpstr>'YILDIZ KIZLAR HENTBOL'!Yazdırma_Alanı</vt:lpstr>
      <vt:lpstr>'YILDIZLAR KARMA FLOOR CURLİNG 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Burhan BAL</dc:creator>
  <cp:lastModifiedBy>Burhan BAL</cp:lastModifiedBy>
  <cp:lastPrinted>2025-10-31T06:22:42Z</cp:lastPrinted>
  <dcterms:created xsi:type="dcterms:W3CDTF">2025-10-20T08:43:13Z</dcterms:created>
  <dcterms:modified xsi:type="dcterms:W3CDTF">2025-10-31T11:24:53Z</dcterms:modified>
</cp:coreProperties>
</file>